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elamo\Downloads\"/>
    </mc:Choice>
  </mc:AlternateContent>
  <xr:revisionPtr revIDLastSave="0" documentId="8_{93218832-B7EA-433D-8FC5-77FAF41C444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NORES_SEG_TRI_2026" sheetId="1" r:id="rId1"/>
    <sheet name="I+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<sst xmlns="http://schemas.openxmlformats.org/spreadsheetml/2006/main" count="314" uniqueCount="223">
  <si>
    <t>Nº EXPEDIENTE</t>
  </si>
  <si>
    <t>TIPO DE CONTRATO</t>
  </si>
  <si>
    <t>OBJETO DEL CONTRATO</t>
  </si>
  <si>
    <t>CPV</t>
  </si>
  <si>
    <t>NOMBRE ADJUDICATARIO</t>
  </si>
  <si>
    <t>DNI ANONIMIZADO</t>
  </si>
  <si>
    <t>CIF ADJUDICATARIO</t>
  </si>
  <si>
    <t>PRECIO CON IMPUESTOS</t>
  </si>
  <si>
    <t>PRECIO SIN IMPUESTOS</t>
  </si>
  <si>
    <t>IMPUESTOS</t>
  </si>
  <si>
    <t>Nº DE OFERTAS RECIBIDAS</t>
  </si>
  <si>
    <t>FECHA APROBACIÓN DEL GASTO</t>
  </si>
  <si>
    <t>PLAZO EJECUCIÓN (MESES)</t>
  </si>
  <si>
    <t>IVC-2026-09</t>
  </si>
  <si>
    <t>SERVICIOS</t>
  </si>
  <si>
    <t>Tratamiento de desinfección, desinsectación y desratización (DDD) de la sede INVOLCAN en el Puerto de la Cruz.</t>
  </si>
  <si>
    <t xml:space="preserve">90922000-6 </t>
  </si>
  <si>
    <t>CONPLA SERVICIOS CANARIOS, S.L.</t>
  </si>
  <si>
    <t>B76540558</t>
  </si>
  <si>
    <t>IVC-2026-30</t>
  </si>
  <si>
    <t>SUMINISTRO</t>
  </si>
  <si>
    <t>Material fungible de laboratorio.</t>
  </si>
  <si>
    <t>33140000-3,33696300-8</t>
  </si>
  <si>
    <t>BIOSIGMA, S.L.</t>
  </si>
  <si>
    <t>B38095469</t>
  </si>
  <si>
    <t>IVC-2026-31</t>
  </si>
  <si>
    <t>Productos químicos: agua oxigenada pro análisis.</t>
  </si>
  <si>
    <t>33696300-8</t>
  </si>
  <si>
    <t>IVC-2026-32</t>
  </si>
  <si>
    <t>Treinta (30) reguladores de carga y treinta (30) protectores de batería.</t>
  </si>
  <si>
    <t xml:space="preserve">31220000-4,31712119-7 </t>
  </si>
  <si>
    <t>GRUPO CYMASOL RENOVABLES, S.L.</t>
  </si>
  <si>
    <t>B76660687</t>
  </si>
  <si>
    <t>IVC-2026-33</t>
  </si>
  <si>
    <t xml:space="preserve">Material educativo y divulgativo: doscientas diecisiete (217) nametags, ciento setenta y cinco (175) libretas y ciento setenta y cinco (175) diplomas.  </t>
  </si>
  <si>
    <t xml:space="preserve">22462000-6 </t>
  </si>
  <si>
    <t>Y MANERA SERVICIO DE DISEÑO GRÁFICO, S.L.</t>
  </si>
  <si>
    <t>B38367959</t>
  </si>
  <si>
    <t>IVC-2026-34</t>
  </si>
  <si>
    <t>Veinte (20) baterías de placa solar LiFePO4 12.8V 100Ah 1.28kWh CYM-POWER.</t>
  </si>
  <si>
    <t xml:space="preserve">31440000-2 </t>
  </si>
  <si>
    <t>IVC-2026-36</t>
  </si>
  <si>
    <t>Veintisiete (27) Abstract en formato póster, con el fin de ser expuesto y presentado durante el congreso organizado por The EGU General Assembly 2026, en el marco del proyecto de TFassistance25.</t>
  </si>
  <si>
    <t>IVC-2026-37</t>
  </si>
  <si>
    <t>Un (1) patrón de compuestos orgánicos volátiles (COVs) para GC-MS.</t>
  </si>
  <si>
    <t>24100000-5, 24110000-8</t>
  </si>
  <si>
    <t>IVC-2026-38</t>
  </si>
  <si>
    <t>Cuarenta (40) contenedores para el almacenaje de material científico y para el desarrollo de campañas científicas en el archipiélago canario.</t>
  </si>
  <si>
    <t xml:space="preserve">44613400-4 </t>
  </si>
  <si>
    <t>LEROY MERLIN ESPAÑA, S.L.U.</t>
  </si>
  <si>
    <t>B84818442</t>
  </si>
  <si>
    <t>IVC-2026-39</t>
  </si>
  <si>
    <t xml:space="preserve">Material publicitario para reforzar las acciones educativas y divulgativas.  </t>
  </si>
  <si>
    <t>IVC-2026-40</t>
  </si>
  <si>
    <t>Gomas porosas y conectores para la entrada de los sensores acústicos a fin de amortiguar el ruido ambiente y mejorar la calidad de la señal para el estudio sísmico.</t>
  </si>
  <si>
    <t>03420000-0,44163000-0,42132200-5</t>
  </si>
  <si>
    <t>IVC-2026-41</t>
  </si>
  <si>
    <t>Indumentaria de trabajo con serigrafía.</t>
  </si>
  <si>
    <t xml:space="preserve">18110000-3 </t>
  </si>
  <si>
    <t>EPIVES PROTECCIÓN LABORAL, S.L.</t>
  </si>
  <si>
    <t>B76370907</t>
  </si>
  <si>
    <t>IVC-2026-42</t>
  </si>
  <si>
    <t>Reparación de cuatro (4) equipos de radón.</t>
  </si>
  <si>
    <t xml:space="preserve">50411000-9 </t>
  </si>
  <si>
    <t>SARAD HMBH</t>
  </si>
  <si>
    <t>DE155300188</t>
  </si>
  <si>
    <t>IVC-2026-43</t>
  </si>
  <si>
    <t>Mantenimiento y reparación de dos (2) cuartos de instrumentación.</t>
  </si>
  <si>
    <t xml:space="preserve">45443000-4,45442100-8,45261420-4 </t>
  </si>
  <si>
    <t>JOSE PEREZ BELTRAN</t>
  </si>
  <si>
    <t>XXX808XXX</t>
  </si>
  <si>
    <t>42080879X</t>
  </si>
  <si>
    <t>IVC-2026-45</t>
  </si>
  <si>
    <t>Dos (2) maletas para el transporte del material del programa educativo “Canarias: Una ventana volcánica en el Atlántico”.</t>
  </si>
  <si>
    <t xml:space="preserve">18921000-1 </t>
  </si>
  <si>
    <t>SACS Y TAL, S.L.</t>
  </si>
  <si>
    <t>B76566546</t>
  </si>
  <si>
    <t xml:space="preserve">                  -    </t>
  </si>
  <si>
    <t>IVC-2026-46</t>
  </si>
  <si>
    <t>Agua en botellones retornables de 13 litros con dispensadores para el personal de INVOLCAN.</t>
  </si>
  <si>
    <t>15981000-8,15981100-9</t>
  </si>
  <si>
    <t>AGUAS DE LA PALMA, S.A.</t>
  </si>
  <si>
    <t>A38045902</t>
  </si>
  <si>
    <t>IVC-2026-47</t>
  </si>
  <si>
    <r>
      <t>Análisis y caracterización de muestras en el SEGAI (ULL), para experimentos de mineralización de CO</t>
    </r>
    <r>
      <rPr>
        <sz val="8"/>
        <color rgb="FF000000"/>
        <rFont val="Cambria Math"/>
        <family val="1"/>
      </rPr>
      <t>₂</t>
    </r>
    <r>
      <rPr>
        <sz val="8"/>
        <color rgb="FF000000"/>
        <rFont val="Arial"/>
        <family val="2"/>
      </rPr>
      <t xml:space="preserve"> en basaltos y cenizas volcánicas, y para síntesis y evaluación de zeolitas obtenidas a partir de ceniza volcánica para captura de CO</t>
    </r>
    <r>
      <rPr>
        <sz val="8"/>
        <color rgb="FF000000"/>
        <rFont val="Cambria Math"/>
        <family val="1"/>
      </rPr>
      <t>₂</t>
    </r>
    <r>
      <rPr>
        <sz val="8"/>
        <color rgb="FF000000"/>
        <rFont val="Arial"/>
        <family val="2"/>
      </rPr>
      <t>.</t>
    </r>
  </si>
  <si>
    <t xml:space="preserve">71620000-0 </t>
  </si>
  <si>
    <t>FUNDACIÓN CANARIA GENERAL UNIVERSIDAD DE LA LAGUNA</t>
  </si>
  <si>
    <t>G38083408</t>
  </si>
  <si>
    <t>IVC-2026-48</t>
  </si>
  <si>
    <t>Licencia para uso de software de conexión con escritorio remoto, TeamViewer.</t>
  </si>
  <si>
    <t>48218000-9,48213000-4</t>
  </si>
  <si>
    <t>TEAMVIEWER GMBH</t>
  </si>
  <si>
    <t>DE245838579</t>
  </si>
  <si>
    <t>IVC-2026-49</t>
  </si>
  <si>
    <t>Veinte (20) Router Teltonika RUT241 y quince (15) Routers Teltonika RUT906.</t>
  </si>
  <si>
    <t xml:space="preserve">32500000-8 </t>
  </si>
  <si>
    <t>ANCORA TELECOMUNICACIONES, S.L.</t>
  </si>
  <si>
    <t>B86890092</t>
  </si>
  <si>
    <t>IVC-2026-50</t>
  </si>
  <si>
    <t>Treinta (30) GNSS Patch Antenna (3.3V) with 5m integral cable for SIU/Centaur/Pegasus.</t>
  </si>
  <si>
    <t xml:space="preserve">32352000-5 </t>
  </si>
  <si>
    <t>TEKPAM INGENIERIA. S.L.</t>
  </si>
  <si>
    <t>B82626300</t>
  </si>
  <si>
    <t>IVC-2026-51</t>
  </si>
  <si>
    <t>Dos (2) proyectores Strong 1080 Autoenfoque Full HD Compacto y material adicional para su correcta funcionalidad.</t>
  </si>
  <si>
    <t>38652100-1,31680000-6</t>
  </si>
  <si>
    <t>MULTINET CANARIAS, S.L.U</t>
  </si>
  <si>
    <t>B38543120</t>
  </si>
  <si>
    <t>IVC-2026-52</t>
  </si>
  <si>
    <t>Publicación de artículo científico en la revista “Scientific Reports”.</t>
  </si>
  <si>
    <t xml:space="preserve">22121000-4 </t>
  </si>
  <si>
    <t>SPRINGER NATURE CUSTOMER SERVICE CENTER GMBH</t>
  </si>
  <si>
    <t>DE309719094</t>
  </si>
  <si>
    <t>IVC-2026-53</t>
  </si>
  <si>
    <t>Transporte para la Feria de la Ciencia y los Volcanes 2026.</t>
  </si>
  <si>
    <t xml:space="preserve">60140000-1 </t>
  </si>
  <si>
    <t>YAIZA BUS, S.L.</t>
  </si>
  <si>
    <t>B38443073</t>
  </si>
  <si>
    <t>IVC-2026-54</t>
  </si>
  <si>
    <t>Transporte aéreo y terrestre para la Feria de la Ciencia y los Volcanes 2026.</t>
  </si>
  <si>
    <t xml:space="preserve">63510000-7 </t>
  </si>
  <si>
    <t>VIAJES LAIATOURS, S.L.U.</t>
  </si>
  <si>
    <t>B26767640</t>
  </si>
  <si>
    <t>IVC-2026-55</t>
  </si>
  <si>
    <t>Quince (15) tarjetas de memoria SD de alta resistencia para monitorización volcánica.</t>
  </si>
  <si>
    <t xml:space="preserve">30233110-5 </t>
  </si>
  <si>
    <t>FORTASA MEMORY SYSTEMS, INC.</t>
  </si>
  <si>
    <t>24-1241063</t>
  </si>
  <si>
    <t>IVC-2026-56</t>
  </si>
  <si>
    <t>Servicios de limpieza y auxiliares necesarios para la Feria de la Ciencia y de los Volcanes.</t>
  </si>
  <si>
    <t>71326000-9,90910000-9</t>
  </si>
  <si>
    <t>UNIVERSIDAD DE LA LAGUNA</t>
  </si>
  <si>
    <t>Q3818001D</t>
  </si>
  <si>
    <t>IVC-2026-57</t>
  </si>
  <si>
    <t>Curso teórico y práctico sobre hidrogeoquímica en acuíferos volcánicos</t>
  </si>
  <si>
    <t xml:space="preserve">80510000-2 </t>
  </si>
  <si>
    <t>DINA L. LOPEZ</t>
  </si>
  <si>
    <t>IVC-2026-58</t>
  </si>
  <si>
    <t>Combustible de los vehículos: Ford Ranger con matrículas 9175 KJR y 9286 KJR en la gasolinera TGAS LA GORGORANA (2017 GASOCAN, S.L.U.) en Ctra. General Icod – Santa Cruz (TF-320) en Los Realejos, en la Isla de Tenerife.</t>
  </si>
  <si>
    <t xml:space="preserve">09134100-8,09134200-9 </t>
  </si>
  <si>
    <t>2017GASOCAN, S.L.U.</t>
  </si>
  <si>
    <t>B76749290</t>
  </si>
  <si>
    <t>IVC-2026-59</t>
  </si>
  <si>
    <t>IVC-2026-60</t>
  </si>
  <si>
    <t xml:space="preserve">Dos comprobadores de baterías 12/24V </t>
  </si>
  <si>
    <t xml:space="preserve">38430000-0 </t>
  </si>
  <si>
    <t>CANARIBAT, S.L.</t>
  </si>
  <si>
    <t>B38596672</t>
  </si>
  <si>
    <t>IVC-2026-61</t>
  </si>
  <si>
    <t>Veinte (20) máscaras de gas y diez (10) filtros de aire.</t>
  </si>
  <si>
    <t xml:space="preserve">35814000-3 </t>
  </si>
  <si>
    <t>MANUEL OLIVERA RODRIGUEZ, S.L.</t>
  </si>
  <si>
    <t>B38299012</t>
  </si>
  <si>
    <t>IVC-2026-62</t>
  </si>
  <si>
    <t>Tapones para botes de muestreo para gas disuelto.</t>
  </si>
  <si>
    <t xml:space="preserve">44618300-8 </t>
  </si>
  <si>
    <t>VWR INTERNATIONAL EUROLAB, S.L.U</t>
  </si>
  <si>
    <t>B08362089</t>
  </si>
  <si>
    <t>IVC-2026-63</t>
  </si>
  <si>
    <t>Seguro de accidentes para los estudiantes del Proyecto “Summer Science Training Program 2026”.</t>
  </si>
  <si>
    <t>66512100-3,66512100-3</t>
  </si>
  <si>
    <t>ESPINOSA BROKER, S.L.</t>
  </si>
  <si>
    <t>B38278537</t>
  </si>
  <si>
    <t>IVC-2026-64</t>
  </si>
  <si>
    <t>Combustible para los vehículos Ford Ranger con matrículas 9175 KJR y 9286 KJR en la isla de La Palma.</t>
  </si>
  <si>
    <t>09132000-3,09134100-8</t>
  </si>
  <si>
    <t>JUAN B FIERRO HDEZ, S.L.U.</t>
  </si>
  <si>
    <t>B38002655</t>
  </si>
  <si>
    <t>IVC-2026-65</t>
  </si>
  <si>
    <t>Una (1) carcasa para la reducción de ruido de compresor.</t>
  </si>
  <si>
    <t>31219000-4,44421722-4</t>
  </si>
  <si>
    <t>MS NOISE</t>
  </si>
  <si>
    <t>FR44491989281</t>
  </si>
  <si>
    <t>IVC-2026-66</t>
  </si>
  <si>
    <t>Doce (12) antenas externas</t>
  </si>
  <si>
    <t>IVC-2026-67</t>
  </si>
  <si>
    <t>Dos (2) filamentos para equipo IRMS-DeltaQ.</t>
  </si>
  <si>
    <t xml:space="preserve">31510000-4 </t>
  </si>
  <si>
    <t>THERMO FISHER SCIENTIFIC, S.L.U.</t>
  </si>
  <si>
    <t>B28954170</t>
  </si>
  <si>
    <t>IVC-2026-68</t>
  </si>
  <si>
    <t xml:space="preserve">Una (1) bomba de iones. </t>
  </si>
  <si>
    <t>42122450-9,42124320-3</t>
  </si>
  <si>
    <t>LEYVOLD HISPANICA, S.A.</t>
  </si>
  <si>
    <t>A28143527</t>
  </si>
  <si>
    <t>IVC-2026-69</t>
  </si>
  <si>
    <t>Alojamiento en Puerto de la Cruz, Tenerife, para los estudiantes del programa geofísica en el proyecto “Summer Science Training Program 2026.”</t>
  </si>
  <si>
    <t>55110000-4,55250000-7</t>
  </si>
  <si>
    <t>PEZ AZUL, S.L.</t>
  </si>
  <si>
    <t>B38353793</t>
  </si>
  <si>
    <t>IVC-2026-70</t>
  </si>
  <si>
    <t>Alojamiento y traslados en el sur de Tenerife, para los estudiantes en el proyecto “Summer Science Training Program 2026”</t>
  </si>
  <si>
    <t>HBMA EMPRENDIMIENTOS CANARIOS</t>
  </si>
  <si>
    <t>B42766923</t>
  </si>
  <si>
    <t>IVC-2026-71</t>
  </si>
  <si>
    <t>Dos (2) Kit de reactivos para la medición de sílice.</t>
  </si>
  <si>
    <t xml:space="preserve">33696300-8  </t>
  </si>
  <si>
    <t>IVC-2026-72</t>
  </si>
  <si>
    <t>Cuatro (4) Switch.</t>
  </si>
  <si>
    <t>32000000-3,32522000-8</t>
  </si>
  <si>
    <t>INFORMATUCA LUTZARDO, S.L.U.</t>
  </si>
  <si>
    <t>B38769998</t>
  </si>
  <si>
    <t>IVC-2026-73</t>
  </si>
  <si>
    <t>Materiales para trabajos de monitorización volcánica en alta montaña.</t>
  </si>
  <si>
    <t xml:space="preserve">37410000-5 </t>
  </si>
  <si>
    <t>A. JAVIER DIAZ GARCIA</t>
  </si>
  <si>
    <t>XXX740XXX</t>
  </si>
  <si>
    <t>43374004Y</t>
  </si>
  <si>
    <t>IVC-2026-74</t>
  </si>
  <si>
    <t>Dos (2) tubos flexibles para criostato.</t>
  </si>
  <si>
    <t>344164310-3,44165200-6</t>
  </si>
  <si>
    <t>HELIUM 3 TECHNOLOGIES &amp; CONSULTING, S.L.</t>
  </si>
  <si>
    <t>B88337183</t>
  </si>
  <si>
    <t>IVC-2026-75</t>
  </si>
  <si>
    <t>Una (1) válvula de inyección Rheodyne de seis puertos para equipo de cromatografía iónica.</t>
  </si>
  <si>
    <t xml:space="preserve">31711430-6 </t>
  </si>
  <si>
    <t>IVC-2026-76</t>
  </si>
  <si>
    <t>Reactivos de laboratorio para análisis químico.</t>
  </si>
  <si>
    <t>33696300-8,33696500-0</t>
  </si>
  <si>
    <t>IVC-2026-44</t>
  </si>
  <si>
    <t>Cuatro (4) acelerómetros.</t>
  </si>
  <si>
    <t xml:space="preserve">35125100-7 </t>
  </si>
  <si>
    <t>TEKPAM INGENIERÍA, S.L.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</si>
</sst>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Cambria Math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0" borderId="0" xfId="0" applyFont="1" applyFill="1" applyBorder="1" applyAlignment="1"/>
    <xf numFmtId="4" fontId="2" fillId="0" borderId="0" xfId="0" applyNumberFormat="1" applyFont="1" applyFill="1" applyBorder="1" applyAlignment="1"/>
    <xf numFmtId="14" fontId="2" fillId="0" borderId="0" xfId="0" applyNumberFormat="1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justify" vertical="center"/>
    </xf>
    <xf numFmtId="0" fontId="8" fillId="0" borderId="0" xfId="0" applyFont="1"/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wrapText="1"/>
    </xf>
    <xf numFmtId="43" fontId="7" fillId="0" borderId="0" xfId="1" applyFont="1" applyFill="1"/>
    <xf numFmtId="164" fontId="7" fillId="0" borderId="0" xfId="0" applyNumberFormat="1" applyFont="1"/>
    <xf numFmtId="14" fontId="7" fillId="0" borderId="0" xfId="0" applyNumberFormat="1" applyFont="1"/>
    <xf numFmtId="2" fontId="7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workbookViewId="0">
      <selection sqref="A1:M1"/>
    </sheetView>
  </sheetViews>
  <sheetFormatPr baseColWidth="10" defaultColWidth="9.140625" defaultRowHeight="15" x14ac:dyDescent="0.25"/>
  <cols>
    <col min="1" max="1" width="13.42578125" customWidth="1"/>
    <col min="2" max="2" width="9" customWidth="1"/>
    <col min="3" max="3" width="61.5703125" customWidth="1"/>
    <col min="8" max="8" width="12.140625" customWidth="1"/>
    <col min="9" max="9" width="10.7109375" customWidth="1"/>
    <col min="10" max="10" width="11" customWidth="1"/>
    <col min="12" max="12" width="12" customWidth="1"/>
    <col min="13" max="13" width="12.28515625" customWidth="1"/>
  </cols>
  <sheetData>
    <row r="1" spans="1:13" ht="34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4" t="s">
        <v>17</v>
      </c>
      <c r="F2" s="7"/>
      <c r="G2" s="4" t="s">
        <v>18</v>
      </c>
      <c r="H2" s="4">
        <v>374.5</v>
      </c>
      <c r="I2" s="4">
        <v>350</v>
      </c>
      <c r="J2" s="4">
        <v>24.5</v>
      </c>
      <c r="K2" s="4">
        <v>3</v>
      </c>
      <c r="L2" s="6">
        <v>46121</v>
      </c>
      <c r="M2" s="4">
        <v>9</v>
      </c>
    </row>
    <row r="3" spans="1:13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/>
      <c r="G3" s="4" t="s">
        <v>24</v>
      </c>
      <c r="H3" s="5">
        <v>11637.54</v>
      </c>
      <c r="I3" s="5">
        <v>11298.58</v>
      </c>
      <c r="J3" s="4">
        <v>338.96</v>
      </c>
      <c r="K3" s="4">
        <v>3</v>
      </c>
      <c r="L3" s="6">
        <v>46113</v>
      </c>
      <c r="M3" s="4">
        <v>2</v>
      </c>
    </row>
    <row r="4" spans="1:13" x14ac:dyDescent="0.25">
      <c r="A4" s="4" t="s">
        <v>25</v>
      </c>
      <c r="B4" s="4" t="s">
        <v>20</v>
      </c>
      <c r="C4" s="4" t="s">
        <v>26</v>
      </c>
      <c r="D4" s="4" t="s">
        <v>27</v>
      </c>
      <c r="E4" s="4" t="s">
        <v>23</v>
      </c>
      <c r="F4" s="4"/>
      <c r="G4" s="4" t="s">
        <v>24</v>
      </c>
      <c r="H4" s="4">
        <v>29.36</v>
      </c>
      <c r="I4" s="4">
        <v>28.5</v>
      </c>
      <c r="J4" s="4">
        <v>0.86</v>
      </c>
      <c r="K4" s="4">
        <v>3</v>
      </c>
      <c r="L4" s="6">
        <v>46121</v>
      </c>
      <c r="M4" s="4">
        <v>2</v>
      </c>
    </row>
    <row r="5" spans="1:13" x14ac:dyDescent="0.25">
      <c r="A5" s="4" t="s">
        <v>28</v>
      </c>
      <c r="B5" s="4" t="s">
        <v>20</v>
      </c>
      <c r="C5" s="4" t="s">
        <v>29</v>
      </c>
      <c r="D5" s="4" t="s">
        <v>30</v>
      </c>
      <c r="E5" s="4" t="s">
        <v>31</v>
      </c>
      <c r="F5" s="7"/>
      <c r="G5" s="4" t="s">
        <v>32</v>
      </c>
      <c r="H5" s="5">
        <v>2999.42</v>
      </c>
      <c r="I5" s="5">
        <v>2803.2</v>
      </c>
      <c r="J5" s="4">
        <v>196.22</v>
      </c>
      <c r="K5" s="4">
        <v>3</v>
      </c>
      <c r="L5" s="6">
        <v>46133</v>
      </c>
      <c r="M5" s="4">
        <v>0.75</v>
      </c>
    </row>
    <row r="6" spans="1:13" x14ac:dyDescent="0.25">
      <c r="A6" s="4" t="s">
        <v>33</v>
      </c>
      <c r="B6" s="4" t="s">
        <v>20</v>
      </c>
      <c r="C6" s="4" t="s">
        <v>34</v>
      </c>
      <c r="D6" s="4" t="s">
        <v>35</v>
      </c>
      <c r="E6" s="4" t="s">
        <v>36</v>
      </c>
      <c r="F6" s="7"/>
      <c r="G6" s="4" t="s">
        <v>37</v>
      </c>
      <c r="H6" s="5">
        <v>1707.09</v>
      </c>
      <c r="I6" s="5">
        <v>1595.41</v>
      </c>
      <c r="J6" s="4">
        <v>111.68</v>
      </c>
      <c r="K6" s="4">
        <v>3</v>
      </c>
      <c r="L6" s="6">
        <v>46133</v>
      </c>
      <c r="M6" s="4">
        <v>0.1</v>
      </c>
    </row>
    <row r="7" spans="1:13" x14ac:dyDescent="0.25">
      <c r="A7" s="4" t="s">
        <v>38</v>
      </c>
      <c r="B7" s="4" t="s">
        <v>20</v>
      </c>
      <c r="C7" s="4" t="s">
        <v>39</v>
      </c>
      <c r="D7" s="4" t="s">
        <v>40</v>
      </c>
      <c r="E7" s="4" t="s">
        <v>31</v>
      </c>
      <c r="F7" s="7"/>
      <c r="G7" s="4" t="s">
        <v>32</v>
      </c>
      <c r="H7" s="5">
        <v>6220.98</v>
      </c>
      <c r="I7" s="5">
        <v>5814</v>
      </c>
      <c r="J7" s="4">
        <v>406.98</v>
      </c>
      <c r="K7" s="4">
        <v>3</v>
      </c>
      <c r="L7" s="6">
        <v>46133</v>
      </c>
      <c r="M7" s="4">
        <v>0.5</v>
      </c>
    </row>
    <row r="8" spans="1:13" x14ac:dyDescent="0.25">
      <c r="A8" s="4" t="s">
        <v>41</v>
      </c>
      <c r="B8" s="4" t="s">
        <v>20</v>
      </c>
      <c r="C8" s="4" t="s">
        <v>42</v>
      </c>
      <c r="D8" s="4" t="s">
        <v>35</v>
      </c>
      <c r="E8" s="4" t="s">
        <v>36</v>
      </c>
      <c r="F8" s="7"/>
      <c r="G8" s="4" t="s">
        <v>37</v>
      </c>
      <c r="H8" s="5">
        <v>2282.89</v>
      </c>
      <c r="I8" s="5">
        <v>2133.54</v>
      </c>
      <c r="J8" s="4">
        <v>149.35</v>
      </c>
      <c r="K8" s="4">
        <v>3</v>
      </c>
      <c r="L8" s="6">
        <v>45768</v>
      </c>
      <c r="M8" s="4">
        <v>0.03</v>
      </c>
    </row>
    <row r="9" spans="1:13" x14ac:dyDescent="0.25">
      <c r="A9" s="4" t="s">
        <v>43</v>
      </c>
      <c r="B9" s="4" t="s">
        <v>20</v>
      </c>
      <c r="C9" s="4" t="s">
        <v>44</v>
      </c>
      <c r="D9" s="4" t="s">
        <v>45</v>
      </c>
      <c r="E9" s="4" t="s">
        <v>23</v>
      </c>
      <c r="F9" s="4"/>
      <c r="G9" s="4" t="s">
        <v>24</v>
      </c>
      <c r="H9" s="5">
        <v>5981.34</v>
      </c>
      <c r="I9" s="5">
        <v>5562</v>
      </c>
      <c r="J9" s="4">
        <v>419.34</v>
      </c>
      <c r="K9" s="4">
        <v>3</v>
      </c>
      <c r="L9" s="6">
        <v>46133</v>
      </c>
      <c r="M9" s="4">
        <v>1</v>
      </c>
    </row>
    <row r="10" spans="1:13" x14ac:dyDescent="0.25">
      <c r="A10" s="4" t="s">
        <v>46</v>
      </c>
      <c r="B10" s="4" t="s">
        <v>20</v>
      </c>
      <c r="C10" s="4" t="s">
        <v>47</v>
      </c>
      <c r="D10" s="4" t="s">
        <v>48</v>
      </c>
      <c r="E10" s="4" t="s">
        <v>49</v>
      </c>
      <c r="F10" s="4"/>
      <c r="G10" s="4" t="s">
        <v>50</v>
      </c>
      <c r="H10" s="5">
        <v>1279.29</v>
      </c>
      <c r="I10" s="5">
        <v>1195.5999999999999</v>
      </c>
      <c r="J10" s="4">
        <v>83.69</v>
      </c>
      <c r="K10" s="4">
        <v>3</v>
      </c>
      <c r="L10" s="6">
        <v>46133</v>
      </c>
      <c r="M10" s="4">
        <v>0.5</v>
      </c>
    </row>
    <row r="11" spans="1:13" x14ac:dyDescent="0.25">
      <c r="A11" s="4" t="s">
        <v>51</v>
      </c>
      <c r="B11" s="4" t="s">
        <v>20</v>
      </c>
      <c r="C11" s="4" t="s">
        <v>52</v>
      </c>
      <c r="D11" s="4" t="s">
        <v>35</v>
      </c>
      <c r="E11" s="4" t="s">
        <v>36</v>
      </c>
      <c r="F11" s="7"/>
      <c r="G11" s="4" t="s">
        <v>37</v>
      </c>
      <c r="H11" s="5">
        <v>7141.55</v>
      </c>
      <c r="I11" s="5">
        <v>6674.35</v>
      </c>
      <c r="J11" s="4">
        <v>467.2</v>
      </c>
      <c r="K11" s="4">
        <v>3</v>
      </c>
      <c r="L11" s="6">
        <v>46133</v>
      </c>
      <c r="M11" s="4">
        <v>0.1</v>
      </c>
    </row>
    <row r="12" spans="1:13" x14ac:dyDescent="0.25">
      <c r="A12" s="4" t="s">
        <v>53</v>
      </c>
      <c r="B12" s="4" t="s">
        <v>20</v>
      </c>
      <c r="C12" s="4" t="s">
        <v>54</v>
      </c>
      <c r="D12" s="4" t="s">
        <v>55</v>
      </c>
      <c r="E12" s="4" t="s">
        <v>49</v>
      </c>
      <c r="F12" s="4"/>
      <c r="G12" s="4" t="s">
        <v>50</v>
      </c>
      <c r="H12" s="4">
        <v>353.88</v>
      </c>
      <c r="I12" s="4">
        <v>330.72</v>
      </c>
      <c r="J12" s="4">
        <v>23.16</v>
      </c>
      <c r="K12" s="4">
        <v>3</v>
      </c>
      <c r="L12" s="6">
        <v>46135</v>
      </c>
      <c r="M12" s="4">
        <v>0.02</v>
      </c>
    </row>
    <row r="13" spans="1:13" x14ac:dyDescent="0.25">
      <c r="A13" s="4" t="s">
        <v>56</v>
      </c>
      <c r="B13" s="4" t="s">
        <v>20</v>
      </c>
      <c r="C13" s="4" t="s">
        <v>57</v>
      </c>
      <c r="D13" s="4" t="s">
        <v>58</v>
      </c>
      <c r="E13" s="4" t="s">
        <v>59</v>
      </c>
      <c r="F13" s="7"/>
      <c r="G13" s="4" t="s">
        <v>60</v>
      </c>
      <c r="H13" s="5">
        <v>2049.58</v>
      </c>
      <c r="I13" s="5">
        <v>1985.5</v>
      </c>
      <c r="J13" s="4">
        <v>64.08</v>
      </c>
      <c r="K13" s="4">
        <v>3</v>
      </c>
      <c r="L13" s="6">
        <v>46135</v>
      </c>
      <c r="M13" s="4">
        <v>0.5</v>
      </c>
    </row>
    <row r="14" spans="1:13" x14ac:dyDescent="0.25">
      <c r="A14" s="4" t="s">
        <v>61</v>
      </c>
      <c r="B14" s="4" t="s">
        <v>14</v>
      </c>
      <c r="C14" s="4" t="s">
        <v>62</v>
      </c>
      <c r="D14" s="4" t="s">
        <v>63</v>
      </c>
      <c r="E14" s="4" t="s">
        <v>64</v>
      </c>
      <c r="F14" s="4"/>
      <c r="G14" s="4" t="s">
        <v>65</v>
      </c>
      <c r="H14" s="5">
        <v>3533.36</v>
      </c>
      <c r="I14" s="5">
        <v>3302.2</v>
      </c>
      <c r="J14" s="4">
        <v>231.16</v>
      </c>
      <c r="K14" s="4">
        <v>1</v>
      </c>
      <c r="L14" s="6">
        <v>46146</v>
      </c>
      <c r="M14" s="4">
        <v>1</v>
      </c>
    </row>
    <row r="15" spans="1:13" x14ac:dyDescent="0.25">
      <c r="A15" s="4" t="s">
        <v>66</v>
      </c>
      <c r="B15" s="4" t="s">
        <v>14</v>
      </c>
      <c r="C15" s="4" t="s">
        <v>67</v>
      </c>
      <c r="D15" s="4" t="s">
        <v>68</v>
      </c>
      <c r="E15" s="4" t="s">
        <v>69</v>
      </c>
      <c r="F15" s="4" t="s">
        <v>70</v>
      </c>
      <c r="G15" s="4" t="s">
        <v>71</v>
      </c>
      <c r="H15" s="5">
        <v>1988.06</v>
      </c>
      <c r="I15" s="5">
        <v>1858</v>
      </c>
      <c r="J15" s="4">
        <v>130.06</v>
      </c>
      <c r="K15" s="4">
        <v>3</v>
      </c>
      <c r="L15" s="6">
        <v>46141</v>
      </c>
      <c r="M15" s="4">
        <v>0.5</v>
      </c>
    </row>
    <row r="16" spans="1:13" x14ac:dyDescent="0.25">
      <c r="A16" s="4" t="s">
        <v>72</v>
      </c>
      <c r="B16" s="4" t="s">
        <v>20</v>
      </c>
      <c r="C16" s="4" t="s">
        <v>73</v>
      </c>
      <c r="D16" s="4" t="s">
        <v>74</v>
      </c>
      <c r="E16" s="4" t="s">
        <v>75</v>
      </c>
      <c r="F16" s="4"/>
      <c r="G16" s="4" t="s">
        <v>76</v>
      </c>
      <c r="H16" s="4">
        <v>302.60000000000002</v>
      </c>
      <c r="I16" s="4">
        <v>302.60000000000002</v>
      </c>
      <c r="J16" s="4" t="s">
        <v>77</v>
      </c>
      <c r="K16" s="4">
        <v>3</v>
      </c>
      <c r="L16" s="6">
        <v>46147</v>
      </c>
      <c r="M16" s="4">
        <v>0.02</v>
      </c>
    </row>
    <row r="17" spans="1:13" x14ac:dyDescent="0.25">
      <c r="A17" s="4" t="s">
        <v>78</v>
      </c>
      <c r="B17" s="4" t="s">
        <v>20</v>
      </c>
      <c r="C17" s="4" t="s">
        <v>79</v>
      </c>
      <c r="D17" s="4" t="s">
        <v>80</v>
      </c>
      <c r="E17" s="4" t="s">
        <v>81</v>
      </c>
      <c r="F17" s="4"/>
      <c r="G17" s="4" t="s">
        <v>82</v>
      </c>
      <c r="H17" s="5">
        <v>1675.8</v>
      </c>
      <c r="I17" s="5">
        <v>1637.76</v>
      </c>
      <c r="J17" s="4">
        <v>38.04</v>
      </c>
      <c r="K17" s="4">
        <v>3</v>
      </c>
      <c r="L17" s="6">
        <v>46152</v>
      </c>
      <c r="M17" s="4">
        <v>8</v>
      </c>
    </row>
    <row r="18" spans="1:13" ht="63.75" x14ac:dyDescent="2.5499999999999998">
      <c r="A18" s="4" t="s">
        <v>83</v>
      </c>
      <c r="B18" s="4" t="s">
        <v>14</v>
      </c>
      <c r="C18" s="4" t="s">
        <v>84</v>
      </c>
      <c r="D18" s="4" t="s">
        <v>85</v>
      </c>
      <c r="E18" s="4" t="s">
        <v>86</v>
      </c>
      <c r="F18" s="7"/>
      <c r="G18" s="4" t="s">
        <v>87</v>
      </c>
      <c r="H18" s="5">
        <v>2778.15</v>
      </c>
      <c r="I18" s="5">
        <v>2596.4</v>
      </c>
      <c r="J18" s="4">
        <v>181.75</v>
      </c>
      <c r="K18" s="4">
        <v>1</v>
      </c>
      <c r="L18" s="6">
        <v>46161</v>
      </c>
      <c r="M18" s="4">
        <v>7</v>
      </c>
    </row>
    <row r="19" spans="1:13" x14ac:dyDescent="0.25">
      <c r="A19" s="4" t="s">
        <v>88</v>
      </c>
      <c r="B19" s="4" t="s">
        <v>14</v>
      </c>
      <c r="C19" s="4" t="s">
        <v>89</v>
      </c>
      <c r="D19" s="4" t="s">
        <v>90</v>
      </c>
      <c r="E19" s="4" t="s">
        <v>91</v>
      </c>
      <c r="F19" s="4"/>
      <c r="G19" s="4" t="s">
        <v>92</v>
      </c>
      <c r="H19" s="5">
        <v>3125</v>
      </c>
      <c r="I19" s="5">
        <v>2920.94</v>
      </c>
      <c r="J19" s="4">
        <v>204.06</v>
      </c>
      <c r="K19" s="4">
        <v>1</v>
      </c>
      <c r="L19" s="6">
        <v>46161</v>
      </c>
      <c r="M19" s="4">
        <v>12</v>
      </c>
    </row>
    <row r="20" spans="1:13" x14ac:dyDescent="0.25">
      <c r="A20" s="4" t="s">
        <v>93</v>
      </c>
      <c r="B20" s="4" t="s">
        <v>20</v>
      </c>
      <c r="C20" s="4" t="s">
        <v>94</v>
      </c>
      <c r="D20" s="4" t="s">
        <v>95</v>
      </c>
      <c r="E20" s="4" t="s">
        <v>96</v>
      </c>
      <c r="F20" s="7"/>
      <c r="G20" s="4" t="s">
        <v>97</v>
      </c>
      <c r="H20" s="5">
        <v>4656.96</v>
      </c>
      <c r="I20" s="5">
        <v>4352.3</v>
      </c>
      <c r="J20" s="4">
        <v>304.66000000000003</v>
      </c>
      <c r="K20" s="4">
        <v>3</v>
      </c>
      <c r="L20" s="6">
        <v>46164</v>
      </c>
      <c r="M20" s="4">
        <v>2</v>
      </c>
    </row>
    <row r="21" spans="1:13" x14ac:dyDescent="0.25">
      <c r="A21" s="4" t="s">
        <v>98</v>
      </c>
      <c r="B21" s="4" t="s">
        <v>20</v>
      </c>
      <c r="C21" s="4" t="s">
        <v>99</v>
      </c>
      <c r="D21" s="4" t="s">
        <v>100</v>
      </c>
      <c r="E21" s="4" t="s">
        <v>101</v>
      </c>
      <c r="F21" s="4"/>
      <c r="G21" s="4" t="s">
        <v>102</v>
      </c>
      <c r="H21" s="5">
        <v>3274.2</v>
      </c>
      <c r="I21" s="5">
        <v>3060</v>
      </c>
      <c r="J21" s="4">
        <v>214.2</v>
      </c>
      <c r="K21" s="4">
        <v>1</v>
      </c>
      <c r="L21" s="6">
        <v>46164</v>
      </c>
      <c r="M21" s="4">
        <v>2</v>
      </c>
    </row>
    <row r="22" spans="1:13" x14ac:dyDescent="0.25">
      <c r="A22" s="4" t="s">
        <v>103</v>
      </c>
      <c r="B22" s="4" t="s">
        <v>20</v>
      </c>
      <c r="C22" s="4" t="s">
        <v>104</v>
      </c>
      <c r="D22" s="4" t="s">
        <v>105</v>
      </c>
      <c r="E22" s="4" t="s">
        <v>106</v>
      </c>
      <c r="F22" s="4"/>
      <c r="G22" s="4" t="s">
        <v>107</v>
      </c>
      <c r="H22" s="4">
        <v>586.99</v>
      </c>
      <c r="I22" s="4">
        <v>548.59</v>
      </c>
      <c r="J22" s="4">
        <v>38.4</v>
      </c>
      <c r="K22" s="4">
        <v>3</v>
      </c>
      <c r="L22" s="6">
        <v>46161</v>
      </c>
      <c r="M22" s="4">
        <v>0.5</v>
      </c>
    </row>
    <row r="23" spans="1:13" x14ac:dyDescent="0.25">
      <c r="A23" s="4" t="s">
        <v>108</v>
      </c>
      <c r="B23" s="4" t="s">
        <v>14</v>
      </c>
      <c r="C23" s="4" t="s">
        <v>109</v>
      </c>
      <c r="D23" s="4" t="s">
        <v>110</v>
      </c>
      <c r="E23" s="4" t="s">
        <v>111</v>
      </c>
      <c r="F23" s="7"/>
      <c r="G23" s="4" t="s">
        <v>112</v>
      </c>
      <c r="H23" s="5">
        <v>3079.45</v>
      </c>
      <c r="I23" s="5">
        <v>2545</v>
      </c>
      <c r="J23" s="4">
        <v>534.45000000000005</v>
      </c>
      <c r="K23" s="4">
        <v>1</v>
      </c>
      <c r="L23" s="6">
        <v>46169</v>
      </c>
      <c r="M23" s="4">
        <v>0.5</v>
      </c>
    </row>
    <row r="24" spans="1:13" x14ac:dyDescent="0.25">
      <c r="A24" s="4" t="s">
        <v>113</v>
      </c>
      <c r="B24" s="4" t="s">
        <v>14</v>
      </c>
      <c r="C24" s="4" t="s">
        <v>114</v>
      </c>
      <c r="D24" s="4" t="s">
        <v>115</v>
      </c>
      <c r="E24" s="4" t="s">
        <v>116</v>
      </c>
      <c r="F24" s="4"/>
      <c r="G24" s="4" t="s">
        <v>117</v>
      </c>
      <c r="H24" s="5">
        <v>3862.5</v>
      </c>
      <c r="I24" s="5">
        <v>3750</v>
      </c>
      <c r="J24" s="4">
        <v>112.5</v>
      </c>
      <c r="K24" s="4">
        <v>3</v>
      </c>
      <c r="L24" s="6">
        <v>46164</v>
      </c>
      <c r="M24" s="4">
        <v>0.01</v>
      </c>
    </row>
    <row r="25" spans="1:13" x14ac:dyDescent="0.25">
      <c r="A25" s="4" t="s">
        <v>118</v>
      </c>
      <c r="B25" s="4" t="s">
        <v>14</v>
      </c>
      <c r="C25" s="4" t="s">
        <v>119</v>
      </c>
      <c r="D25" s="4" t="s">
        <v>120</v>
      </c>
      <c r="E25" s="4" t="s">
        <v>121</v>
      </c>
      <c r="F25" s="4"/>
      <c r="G25" s="4" t="s">
        <v>122</v>
      </c>
      <c r="H25" s="4">
        <v>850</v>
      </c>
      <c r="I25" s="4">
        <v>800</v>
      </c>
      <c r="J25" s="4">
        <v>50</v>
      </c>
      <c r="K25" s="4">
        <v>3</v>
      </c>
      <c r="L25" s="6">
        <v>46164</v>
      </c>
      <c r="M25" s="4">
        <v>0.01</v>
      </c>
    </row>
    <row r="26" spans="1:13" x14ac:dyDescent="0.25">
      <c r="A26" s="4" t="s">
        <v>123</v>
      </c>
      <c r="B26" s="4" t="s">
        <v>20</v>
      </c>
      <c r="C26" s="4" t="s">
        <v>124</v>
      </c>
      <c r="D26" s="4" t="s">
        <v>125</v>
      </c>
      <c r="E26" s="4" t="s">
        <v>126</v>
      </c>
      <c r="F26" s="7"/>
      <c r="G26" s="4" t="s">
        <v>127</v>
      </c>
      <c r="H26" s="5">
        <v>3547.05</v>
      </c>
      <c r="I26" s="5">
        <v>3315</v>
      </c>
      <c r="J26" s="4">
        <v>232.05</v>
      </c>
      <c r="K26" s="4">
        <v>1</v>
      </c>
      <c r="L26" s="6">
        <v>46169</v>
      </c>
      <c r="M26" s="4">
        <v>1</v>
      </c>
    </row>
    <row r="27" spans="1:13" x14ac:dyDescent="0.25">
      <c r="A27" s="4" t="s">
        <v>128</v>
      </c>
      <c r="B27" s="4" t="s">
        <v>14</v>
      </c>
      <c r="C27" s="4" t="s">
        <v>129</v>
      </c>
      <c r="D27" s="4" t="s">
        <v>130</v>
      </c>
      <c r="E27" s="4" t="s">
        <v>131</v>
      </c>
      <c r="F27" s="4"/>
      <c r="G27" s="4" t="s">
        <v>132</v>
      </c>
      <c r="H27" s="4">
        <v>246.65</v>
      </c>
      <c r="I27" s="4">
        <v>230.52</v>
      </c>
      <c r="J27" s="4">
        <v>16.13</v>
      </c>
      <c r="K27" s="4">
        <v>1</v>
      </c>
      <c r="L27" s="6">
        <v>46166</v>
      </c>
      <c r="M27" s="4">
        <v>0.01</v>
      </c>
    </row>
    <row r="28" spans="1:13" x14ac:dyDescent="0.25">
      <c r="A28" s="4" t="s">
        <v>133</v>
      </c>
      <c r="B28" s="4" t="s">
        <v>14</v>
      </c>
      <c r="C28" s="8" t="s">
        <v>134</v>
      </c>
      <c r="D28" s="8" t="s">
        <v>135</v>
      </c>
      <c r="E28" s="4" t="s">
        <v>136</v>
      </c>
      <c r="F28" s="4"/>
      <c r="G28" s="4">
        <v>531650916</v>
      </c>
      <c r="H28" s="5">
        <v>14500</v>
      </c>
      <c r="I28" s="5">
        <v>14500</v>
      </c>
      <c r="J28" s="4" t="s">
        <v>77</v>
      </c>
      <c r="K28" s="4">
        <v>1</v>
      </c>
      <c r="L28" s="6">
        <v>46182</v>
      </c>
      <c r="M28" s="4">
        <v>1</v>
      </c>
    </row>
    <row r="29" spans="1:13" x14ac:dyDescent="0.25">
      <c r="A29" s="4" t="s">
        <v>137</v>
      </c>
      <c r="B29" s="4" t="s">
        <v>20</v>
      </c>
      <c r="C29" s="4" t="s">
        <v>138</v>
      </c>
      <c r="D29" s="4" t="s">
        <v>139</v>
      </c>
      <c r="E29" s="4" t="s">
        <v>140</v>
      </c>
      <c r="F29" s="4"/>
      <c r="G29" s="4" t="s">
        <v>141</v>
      </c>
      <c r="H29" s="5">
        <v>2140</v>
      </c>
      <c r="I29" s="5">
        <v>2000</v>
      </c>
      <c r="J29" s="4">
        <v>140</v>
      </c>
      <c r="K29" s="4">
        <v>1</v>
      </c>
      <c r="L29" s="6">
        <v>46172</v>
      </c>
      <c r="M29" s="4">
        <v>6</v>
      </c>
    </row>
    <row r="30" spans="1:13" x14ac:dyDescent="0.25">
      <c r="A30" s="4" t="s">
        <v>142</v>
      </c>
      <c r="B30" s="4" t="s">
        <v>20</v>
      </c>
      <c r="C30" s="8" t="s">
        <v>21</v>
      </c>
      <c r="D30" s="8" t="s">
        <v>22</v>
      </c>
      <c r="E30" s="4" t="s">
        <v>23</v>
      </c>
      <c r="F30" s="4"/>
      <c r="G30" s="4" t="s">
        <v>24</v>
      </c>
      <c r="H30" s="5">
        <v>4334.6000000000004</v>
      </c>
      <c r="I30" s="5">
        <v>4208.3500000000004</v>
      </c>
      <c r="J30" s="4">
        <v>126.25</v>
      </c>
      <c r="K30" s="4"/>
      <c r="L30" s="6">
        <v>46193</v>
      </c>
      <c r="M30" s="4">
        <v>2</v>
      </c>
    </row>
    <row r="31" spans="1:13" x14ac:dyDescent="0.25">
      <c r="A31" s="4" t="s">
        <v>143</v>
      </c>
      <c r="B31" s="4" t="s">
        <v>20</v>
      </c>
      <c r="C31" s="4" t="s">
        <v>144</v>
      </c>
      <c r="D31" s="4" t="s">
        <v>145</v>
      </c>
      <c r="E31" s="4" t="s">
        <v>146</v>
      </c>
      <c r="F31" s="4"/>
      <c r="G31" s="4" t="s">
        <v>147</v>
      </c>
      <c r="H31" s="4">
        <v>772.3</v>
      </c>
      <c r="I31" s="4">
        <v>721.8</v>
      </c>
      <c r="J31" s="4">
        <v>50.5</v>
      </c>
      <c r="K31" s="4">
        <v>3</v>
      </c>
      <c r="L31" s="6">
        <v>46178</v>
      </c>
      <c r="M31" s="4">
        <v>0.5</v>
      </c>
    </row>
    <row r="32" spans="1:13" x14ac:dyDescent="0.25">
      <c r="A32" s="4" t="s">
        <v>148</v>
      </c>
      <c r="B32" s="4" t="s">
        <v>20</v>
      </c>
      <c r="C32" s="4" t="s">
        <v>149</v>
      </c>
      <c r="D32" s="4" t="s">
        <v>150</v>
      </c>
      <c r="E32" s="4" t="s">
        <v>151</v>
      </c>
      <c r="F32" s="7"/>
      <c r="G32" s="4" t="s">
        <v>152</v>
      </c>
      <c r="H32" s="5">
        <v>2421.84</v>
      </c>
      <c r="I32" s="5">
        <v>2351.3000000000002</v>
      </c>
      <c r="J32" s="4">
        <v>70.540000000000006</v>
      </c>
      <c r="K32" s="4">
        <v>3</v>
      </c>
      <c r="L32" s="6">
        <v>46178</v>
      </c>
      <c r="M32" s="4">
        <v>0.5</v>
      </c>
    </row>
    <row r="33" spans="1:13" x14ac:dyDescent="0.25">
      <c r="A33" s="4" t="s">
        <v>153</v>
      </c>
      <c r="B33" s="4" t="s">
        <v>20</v>
      </c>
      <c r="C33" s="8" t="s">
        <v>154</v>
      </c>
      <c r="D33" s="8" t="s">
        <v>155</v>
      </c>
      <c r="E33" s="4" t="s">
        <v>156</v>
      </c>
      <c r="F33" s="7"/>
      <c r="G33" s="4" t="s">
        <v>157</v>
      </c>
      <c r="H33" s="4">
        <v>737.16</v>
      </c>
      <c r="I33" s="4">
        <v>708</v>
      </c>
      <c r="J33" s="4">
        <v>29.16</v>
      </c>
      <c r="K33" s="4">
        <v>3</v>
      </c>
      <c r="L33" s="6">
        <v>46203</v>
      </c>
      <c r="M33" s="4">
        <v>1</v>
      </c>
    </row>
    <row r="34" spans="1:13" x14ac:dyDescent="0.25">
      <c r="A34" s="4" t="s">
        <v>158</v>
      </c>
      <c r="B34" s="4" t="s">
        <v>14</v>
      </c>
      <c r="C34" s="4" t="s">
        <v>159</v>
      </c>
      <c r="D34" s="4" t="s">
        <v>160</v>
      </c>
      <c r="E34" s="4" t="s">
        <v>161</v>
      </c>
      <c r="F34" s="4"/>
      <c r="G34" s="4" t="s">
        <v>162</v>
      </c>
      <c r="H34" s="4">
        <v>95.29</v>
      </c>
      <c r="I34" s="4">
        <v>87.98</v>
      </c>
      <c r="J34" s="4">
        <v>7.31</v>
      </c>
      <c r="K34" s="4">
        <v>3</v>
      </c>
      <c r="L34" s="6">
        <v>46188</v>
      </c>
      <c r="M34" s="4">
        <v>4</v>
      </c>
    </row>
    <row r="35" spans="1:13" x14ac:dyDescent="0.25">
      <c r="A35" s="4" t="s">
        <v>163</v>
      </c>
      <c r="B35" s="4" t="s">
        <v>20</v>
      </c>
      <c r="C35" s="4" t="s">
        <v>164</v>
      </c>
      <c r="D35" s="4" t="s">
        <v>165</v>
      </c>
      <c r="E35" s="4" t="s">
        <v>166</v>
      </c>
      <c r="F35" s="4"/>
      <c r="G35" s="4" t="s">
        <v>167</v>
      </c>
      <c r="H35" s="5">
        <v>1605</v>
      </c>
      <c r="I35" s="5">
        <v>1500</v>
      </c>
      <c r="J35" s="4">
        <v>105</v>
      </c>
      <c r="K35" s="4">
        <v>1</v>
      </c>
      <c r="L35" s="6">
        <v>46188</v>
      </c>
      <c r="M35" s="4">
        <v>6</v>
      </c>
    </row>
    <row r="36" spans="1:13" x14ac:dyDescent="0.25">
      <c r="A36" s="4" t="s">
        <v>168</v>
      </c>
      <c r="B36" s="4" t="s">
        <v>20</v>
      </c>
      <c r="C36" s="4" t="s">
        <v>169</v>
      </c>
      <c r="D36" s="4" t="s">
        <v>170</v>
      </c>
      <c r="E36" s="4" t="s">
        <v>171</v>
      </c>
      <c r="F36" s="4"/>
      <c r="G36" s="4" t="s">
        <v>172</v>
      </c>
      <c r="H36" s="5">
        <v>3434.7</v>
      </c>
      <c r="I36" s="5">
        <v>3210</v>
      </c>
      <c r="J36" s="4">
        <v>224.7</v>
      </c>
      <c r="K36" s="4">
        <v>3</v>
      </c>
      <c r="L36" s="6">
        <v>46188</v>
      </c>
      <c r="M36" s="4">
        <v>1.5</v>
      </c>
    </row>
    <row r="37" spans="1:13" x14ac:dyDescent="0.25">
      <c r="A37" s="4" t="s">
        <v>173</v>
      </c>
      <c r="B37" s="4" t="s">
        <v>20</v>
      </c>
      <c r="C37" s="4" t="s">
        <v>174</v>
      </c>
      <c r="D37" s="4" t="s">
        <v>100</v>
      </c>
      <c r="E37" s="4" t="s">
        <v>96</v>
      </c>
      <c r="F37" s="7"/>
      <c r="G37" s="4" t="s">
        <v>97</v>
      </c>
      <c r="H37" s="5">
        <v>1139.55</v>
      </c>
      <c r="I37" s="5">
        <v>1065</v>
      </c>
      <c r="J37" s="4">
        <v>74.55</v>
      </c>
      <c r="K37" s="4">
        <v>3</v>
      </c>
      <c r="L37" s="6">
        <v>46190</v>
      </c>
      <c r="M37" s="4">
        <v>2</v>
      </c>
    </row>
    <row r="38" spans="1:13" x14ac:dyDescent="0.25">
      <c r="A38" s="4" t="s">
        <v>175</v>
      </c>
      <c r="B38" s="4" t="s">
        <v>20</v>
      </c>
      <c r="C38" s="4" t="s">
        <v>176</v>
      </c>
      <c r="D38" s="4" t="s">
        <v>177</v>
      </c>
      <c r="E38" s="4" t="s">
        <v>178</v>
      </c>
      <c r="F38" s="4"/>
      <c r="G38" s="4" t="s">
        <v>179</v>
      </c>
      <c r="H38" s="4">
        <v>704.06</v>
      </c>
      <c r="I38" s="4">
        <v>658</v>
      </c>
      <c r="J38" s="4">
        <v>46.06</v>
      </c>
      <c r="K38" s="4">
        <v>1</v>
      </c>
      <c r="L38" s="6">
        <v>46193</v>
      </c>
      <c r="M38" s="4">
        <v>1</v>
      </c>
    </row>
    <row r="39" spans="1:13" x14ac:dyDescent="0.25">
      <c r="A39" s="4" t="s">
        <v>180</v>
      </c>
      <c r="B39" s="4" t="s">
        <v>20</v>
      </c>
      <c r="C39" s="4" t="s">
        <v>181</v>
      </c>
      <c r="D39" s="4" t="s">
        <v>182</v>
      </c>
      <c r="E39" s="4" t="s">
        <v>183</v>
      </c>
      <c r="F39" s="4"/>
      <c r="G39" s="4" t="s">
        <v>184</v>
      </c>
      <c r="H39" s="5">
        <v>5101.97</v>
      </c>
      <c r="I39" s="5">
        <v>4768.2</v>
      </c>
      <c r="J39" s="4">
        <v>333.77</v>
      </c>
      <c r="K39" s="4">
        <v>3</v>
      </c>
      <c r="L39" s="6">
        <v>46197</v>
      </c>
      <c r="M39" s="4">
        <v>1.5</v>
      </c>
    </row>
    <row r="40" spans="1:13" x14ac:dyDescent="0.25">
      <c r="A40" s="4" t="s">
        <v>185</v>
      </c>
      <c r="B40" s="4" t="s">
        <v>14</v>
      </c>
      <c r="C40" s="4" t="s">
        <v>186</v>
      </c>
      <c r="D40" s="4" t="s">
        <v>187</v>
      </c>
      <c r="E40" s="4" t="s">
        <v>188</v>
      </c>
      <c r="F40" s="4"/>
      <c r="G40" s="4" t="s">
        <v>189</v>
      </c>
      <c r="H40" s="5">
        <v>3480</v>
      </c>
      <c r="I40" s="5">
        <v>3480</v>
      </c>
      <c r="J40" s="4" t="s">
        <v>77</v>
      </c>
      <c r="K40" s="4">
        <v>3</v>
      </c>
      <c r="L40" s="6">
        <v>46197</v>
      </c>
      <c r="M40" s="4">
        <v>3</v>
      </c>
    </row>
    <row r="41" spans="1:13" x14ac:dyDescent="0.25">
      <c r="A41" s="4" t="s">
        <v>190</v>
      </c>
      <c r="B41" s="4" t="s">
        <v>14</v>
      </c>
      <c r="C41" s="4" t="s">
        <v>191</v>
      </c>
      <c r="D41" s="4" t="s">
        <v>187</v>
      </c>
      <c r="E41" s="4" t="s">
        <v>192</v>
      </c>
      <c r="F41" s="7"/>
      <c r="G41" s="4" t="s">
        <v>193</v>
      </c>
      <c r="H41" s="5">
        <v>5995</v>
      </c>
      <c r="I41" s="5">
        <v>5995</v>
      </c>
      <c r="J41" s="4" t="s">
        <v>77</v>
      </c>
      <c r="K41" s="4">
        <v>3</v>
      </c>
      <c r="L41" s="6">
        <v>46197</v>
      </c>
      <c r="M41" s="4">
        <v>4</v>
      </c>
    </row>
    <row r="42" spans="1:13" x14ac:dyDescent="0.25">
      <c r="A42" s="4" t="s">
        <v>194</v>
      </c>
      <c r="B42" s="4" t="s">
        <v>20</v>
      </c>
      <c r="C42" s="4" t="s">
        <v>195</v>
      </c>
      <c r="D42" s="8" t="s">
        <v>196</v>
      </c>
      <c r="E42" s="4" t="s">
        <v>23</v>
      </c>
      <c r="F42" s="4"/>
      <c r="G42" s="4" t="s">
        <v>24</v>
      </c>
      <c r="H42" s="4">
        <v>372.45</v>
      </c>
      <c r="I42" s="4">
        <v>357.6</v>
      </c>
      <c r="J42" s="4">
        <v>14.85</v>
      </c>
      <c r="K42" s="4">
        <v>3</v>
      </c>
      <c r="L42" s="6">
        <v>46197</v>
      </c>
      <c r="M42" s="4">
        <v>0.5</v>
      </c>
    </row>
    <row r="43" spans="1:13" x14ac:dyDescent="0.25">
      <c r="A43" s="4" t="s">
        <v>197</v>
      </c>
      <c r="B43" s="4" t="s">
        <v>20</v>
      </c>
      <c r="C43" s="8" t="s">
        <v>198</v>
      </c>
      <c r="D43" s="8" t="s">
        <v>199</v>
      </c>
      <c r="E43" s="4" t="s">
        <v>200</v>
      </c>
      <c r="F43" s="4"/>
      <c r="G43" s="4" t="s">
        <v>201</v>
      </c>
      <c r="H43" s="4">
        <v>188.44</v>
      </c>
      <c r="I43" s="4">
        <v>188.44</v>
      </c>
      <c r="J43" s="4" t="s">
        <v>77</v>
      </c>
      <c r="K43" s="4">
        <v>3</v>
      </c>
      <c r="L43" s="6">
        <v>46197</v>
      </c>
      <c r="M43" s="4">
        <v>0.01</v>
      </c>
    </row>
    <row r="44" spans="1:13" x14ac:dyDescent="0.25">
      <c r="A44" s="4" t="s">
        <v>202</v>
      </c>
      <c r="B44" s="4" t="s">
        <v>20</v>
      </c>
      <c r="C44" s="8" t="s">
        <v>203</v>
      </c>
      <c r="D44" s="8" t="s">
        <v>204</v>
      </c>
      <c r="E44" s="4" t="s">
        <v>205</v>
      </c>
      <c r="F44" s="4" t="s">
        <v>206</v>
      </c>
      <c r="G44" s="4" t="s">
        <v>207</v>
      </c>
      <c r="H44" s="5">
        <v>1520.88</v>
      </c>
      <c r="I44" s="5">
        <v>1520.88</v>
      </c>
      <c r="J44" s="4" t="s">
        <v>77</v>
      </c>
      <c r="K44" s="4">
        <v>3</v>
      </c>
      <c r="L44" s="6">
        <v>46201</v>
      </c>
      <c r="M44" s="4">
        <v>0.5</v>
      </c>
    </row>
    <row r="45" spans="1:13" x14ac:dyDescent="0.25">
      <c r="A45" s="4" t="s">
        <v>208</v>
      </c>
      <c r="B45" s="4" t="s">
        <v>20</v>
      </c>
      <c r="C45" s="8" t="s">
        <v>209</v>
      </c>
      <c r="D45" s="8" t="s">
        <v>210</v>
      </c>
      <c r="E45" s="4" t="s">
        <v>211</v>
      </c>
      <c r="F45" s="7"/>
      <c r="G45" s="4" t="s">
        <v>212</v>
      </c>
      <c r="H45" s="5">
        <v>10838.3</v>
      </c>
      <c r="I45" s="5">
        <v>10129.25</v>
      </c>
      <c r="J45" s="4">
        <v>709.05</v>
      </c>
      <c r="K45" s="4">
        <v>1</v>
      </c>
      <c r="L45" s="6">
        <v>46198</v>
      </c>
      <c r="M45" s="4">
        <v>5.5</v>
      </c>
    </row>
    <row r="46" spans="1:13" x14ac:dyDescent="0.25">
      <c r="A46" s="4" t="s">
        <v>213</v>
      </c>
      <c r="B46" s="4" t="s">
        <v>20</v>
      </c>
      <c r="C46" s="8" t="s">
        <v>214</v>
      </c>
      <c r="D46" s="8" t="s">
        <v>215</v>
      </c>
      <c r="E46" s="4" t="s">
        <v>23</v>
      </c>
      <c r="F46" s="4"/>
      <c r="G46" s="4" t="s">
        <v>24</v>
      </c>
      <c r="H46" s="5">
        <v>6275.55</v>
      </c>
      <c r="I46" s="5">
        <v>5865</v>
      </c>
      <c r="J46" s="4">
        <v>410.55</v>
      </c>
      <c r="K46" s="4">
        <v>3</v>
      </c>
      <c r="L46" s="6">
        <v>46203</v>
      </c>
      <c r="M46" s="4">
        <v>1</v>
      </c>
    </row>
    <row r="47" spans="1:13" x14ac:dyDescent="0.25">
      <c r="A47" s="4" t="s">
        <v>216</v>
      </c>
      <c r="B47" s="4" t="s">
        <v>20</v>
      </c>
      <c r="C47" s="8" t="s">
        <v>217</v>
      </c>
      <c r="D47" s="8" t="s">
        <v>218</v>
      </c>
      <c r="E47" s="4" t="s">
        <v>23</v>
      </c>
      <c r="F47" s="4"/>
      <c r="G47" s="4" t="s">
        <v>24</v>
      </c>
      <c r="H47" s="5">
        <v>1276.71</v>
      </c>
      <c r="I47" s="5">
        <v>1239.52</v>
      </c>
      <c r="J47" s="4">
        <v>37.19</v>
      </c>
      <c r="K47" s="4">
        <v>3</v>
      </c>
      <c r="L47" s="6">
        <v>46203</v>
      </c>
      <c r="M47" s="4">
        <v>1</v>
      </c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64602-7976-44EA-963C-26AE8859D975}">
  <dimension ref="A1:L2"/>
  <sheetViews>
    <sheetView workbookViewId="0">
      <selection activeCell="J13" sqref="J13"/>
    </sheetView>
  </sheetViews>
  <sheetFormatPr baseColWidth="10" defaultRowHeight="15" x14ac:dyDescent="0.25"/>
  <sheetData>
    <row r="1" spans="1:12" ht="34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1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3" t="s">
        <v>12</v>
      </c>
    </row>
    <row r="2" spans="1:12" ht="36" x14ac:dyDescent="0.25">
      <c r="A2" s="10" t="s">
        <v>219</v>
      </c>
      <c r="B2" s="10" t="s">
        <v>20</v>
      </c>
      <c r="C2" s="11" t="s">
        <v>220</v>
      </c>
      <c r="D2" s="12" t="s">
        <v>221</v>
      </c>
      <c r="E2" s="13" t="s">
        <v>222</v>
      </c>
      <c r="F2" s="14" t="s">
        <v>102</v>
      </c>
      <c r="G2" s="15">
        <v>31318.9</v>
      </c>
      <c r="H2" s="15">
        <v>29270</v>
      </c>
      <c r="I2" s="16">
        <f>+G2-H2</f>
        <v>2048.9000000000015</v>
      </c>
      <c r="J2" s="10">
        <v>3</v>
      </c>
      <c r="K2" s="17">
        <v>46146</v>
      </c>
      <c r="L2" s="18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AF21FEF665E446A991946788EC34AA" ma:contentTypeVersion="12" ma:contentTypeDescription="Crear nuevo documento." ma:contentTypeScope="" ma:versionID="51c78f956a354967352b6e1ef61ef3af">
  <xsd:schema xmlns:xsd="http://www.w3.org/2001/XMLSchema" xmlns:xs="http://www.w3.org/2001/XMLSchema" xmlns:p="http://schemas.microsoft.com/office/2006/metadata/properties" xmlns:ns2="44b82b35-b5e3-4534-8061-10fc19478974" xmlns:ns3="a44cabab-4268-40f5-9bf0-4d18a5e886f2" targetNamespace="http://schemas.microsoft.com/office/2006/metadata/properties" ma:root="true" ma:fieldsID="cb5a3c83190c3a3d25b5c431f2054347" ns2:_="" ns3:_="">
    <xsd:import namespace="44b82b35-b5e3-4534-8061-10fc19478974"/>
    <xsd:import namespace="a44cabab-4268-40f5-9bf0-4d18a5e88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82b35-b5e3-4534-8061-10fc194789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e687926-0cd6-4ac1-9653-4ba4897614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cabab-4268-40f5-9bf0-4d18a5e886f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e57a13-c3d4-482f-89cc-5f902d4e5f61}" ma:internalName="TaxCatchAll" ma:showField="CatchAllData" ma:web="a44cabab-4268-40f5-9bf0-4d18a5e88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b82b35-b5e3-4534-8061-10fc19478974">
      <Terms xmlns="http://schemas.microsoft.com/office/infopath/2007/PartnerControls"/>
    </lcf76f155ced4ddcb4097134ff3c332f>
    <TaxCatchAll xmlns="a44cabab-4268-40f5-9bf0-4d18a5e886f2" xsi:nil="true"/>
  </documentManagement>
</p:properties>
</file>

<file path=customXml/itemProps1.xml><?xml version="1.0" encoding="utf-8"?>
<ds:datastoreItem xmlns:ds="http://schemas.openxmlformats.org/officeDocument/2006/customXml" ds:itemID="{03912942-1C63-4876-9411-055B0A70EA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b82b35-b5e3-4534-8061-10fc19478974"/>
    <ds:schemaRef ds:uri="a44cabab-4268-40f5-9bf0-4d18a5e88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407628-14E3-445C-86C0-2D8988A327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E842B-D5E6-4522-BCED-6354E2D94FCD}">
  <ds:schemaRefs>
    <ds:schemaRef ds:uri="http://schemas.microsoft.com/office/2006/metadata/properties"/>
    <ds:schemaRef ds:uri="http://schemas.microsoft.com/office/infopath/2007/PartnerControls"/>
    <ds:schemaRef ds:uri="44b82b35-b5e3-4534-8061-10fc19478974"/>
    <ds:schemaRef ds:uri="a44cabab-4268-40f5-9bf0-4d18a5e886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MENORES_SEG_TRI_2026</vt:lpstr>
      <vt:lpstr>I+D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Maite Delamo del Castillo</dc:creator>
  <cp:keywords/>
  <dc:description/>
  <cp:lastModifiedBy>Maite Delamo del Castillo</cp:lastModifiedBy>
  <cp:revision/>
  <dcterms:created xsi:type="dcterms:W3CDTF">2026-07-01T07:59:21Z</dcterms:created>
  <dcterms:modified xsi:type="dcterms:W3CDTF">2026-07-01T08:12:28Z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0x010100D1AF21FEF665E446A991946788EC34AA</vt:lpwstr>
  </property>
  <property fmtid="{D5CDD505-2E9C-101B-9397-08002B2CF9AE}" pid="3" name="MediaServiceImageTags">
    <vt:lpwstr/>
  </property>
</Properties>
</file>