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BF70D9FF-A171-4E8E-8CE6-D20D2B618654}" xr6:coauthVersionLast="47" xr6:coauthVersionMax="47" xr10:uidLastSave="{00000000-0000-0000-0000-000000000000}"/>
  <bookViews>
    <workbookView xWindow="28680" yWindow="-120" windowWidth="29040" windowHeight="15720" tabRatio="792" xr2:uid="{00000000-000D-0000-FFFF-FFFF00000000}"/>
  </bookViews>
  <sheets>
    <sheet name="PRIMER TRIMESTRE IVC 2024" sheetId="2" r:id="rId1"/>
  </sheets>
  <definedNames>
    <definedName name="_xlnm._FilterDatabase" localSheetId="0" hidden="1">'PRIMER TRIMESTRE IVC 2024'!$E$1:$E$594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9" i="2" l="1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K2" i="2"/>
</calcChain>
</file>

<file path=xl/sharedStrings.xml><?xml version="1.0" encoding="utf-8"?>
<sst xmlns="http://schemas.openxmlformats.org/spreadsheetml/2006/main" count="159" uniqueCount="107">
  <si>
    <t>SUMINISTRO</t>
  </si>
  <si>
    <t>PLAZO EJECUCIÓN (MESES)</t>
  </si>
  <si>
    <t>SERVICIOS</t>
  </si>
  <si>
    <t>Nº EXPEDIENTE</t>
  </si>
  <si>
    <t>OBJETO DEL CONTRATO</t>
  </si>
  <si>
    <t>TIPO DE CONTRATO</t>
  </si>
  <si>
    <t>LUGAR DE EJECUCIÓN</t>
  </si>
  <si>
    <t>CÓDIGO NUT</t>
  </si>
  <si>
    <t>Nº DE OFERTAS RECIBIDAS</t>
  </si>
  <si>
    <t>NOMBRE ADJUDICATARIO</t>
  </si>
  <si>
    <t>CIF ADJUDICATARIO</t>
  </si>
  <si>
    <t>CPV</t>
  </si>
  <si>
    <t>ESPAÑA</t>
  </si>
  <si>
    <t>ES</t>
  </si>
  <si>
    <t>IMPUESTOS</t>
  </si>
  <si>
    <t>PRECIO CON IMPUESTOS</t>
  </si>
  <si>
    <t>PRECIO SIN IMPUESTOS</t>
  </si>
  <si>
    <t>FECHA APROBACIÓN DEL GASTO</t>
  </si>
  <si>
    <t>PRECIO SELECCIONADO CON IMPUESTOS</t>
  </si>
  <si>
    <t>PRECIO SELECCIONADO SIN IMPUESTOS</t>
  </si>
  <si>
    <t>44316400-2</t>
  </si>
  <si>
    <t>ALEMANIA</t>
  </si>
  <si>
    <t>DE</t>
  </si>
  <si>
    <t xml:space="preserve">79212000-3 </t>
  </si>
  <si>
    <t>22121000-4</t>
  </si>
  <si>
    <t>US</t>
  </si>
  <si>
    <t xml:space="preserve">50112000-3 </t>
  </si>
  <si>
    <t>LAS CHAFIRAS, SA</t>
  </si>
  <si>
    <t>A38033312</t>
  </si>
  <si>
    <t>CARBUROS METÁLICOS, S.A.</t>
  </si>
  <si>
    <t>B38836839</t>
  </si>
  <si>
    <t>MONTAJES Y EQUIPAMIENTOS DE LABORATORIO CANARIAS, S.L.U.</t>
  </si>
  <si>
    <t>B35549526</t>
  </si>
  <si>
    <t xml:space="preserve">24100000-5, 24110000-8 </t>
  </si>
  <si>
    <t>IVC-2024-01</t>
  </si>
  <si>
    <t>Publicación de artículo científico en la revista “Scientific Reports”</t>
  </si>
  <si>
    <t>SPRINGER NATURE CUSTOMER SERVICE CENTER GMBH</t>
  </si>
  <si>
    <t>DE209719094</t>
  </si>
  <si>
    <t>IVC-2024-02</t>
  </si>
  <si>
    <t>Artículos de ferretería</t>
  </si>
  <si>
    <t>IVC-2024-03</t>
  </si>
  <si>
    <t>Dos (2) tubos flexibles para criostato y un (1) cable de conexión de 30 FT</t>
  </si>
  <si>
    <t>31711400-7, 31224400-6</t>
  </si>
  <si>
    <t>HELIUM 3 TECHNOLOGIES &amp; CONSULTING, S.L.</t>
  </si>
  <si>
    <t>B88337183</t>
  </si>
  <si>
    <t>IVC-2024-04</t>
  </si>
  <si>
    <t>Limpieza de las instalaciones de la entidad en la isla de La Palma</t>
  </si>
  <si>
    <t>90910000-9</t>
  </si>
  <si>
    <t>MAURA MARIA CARBALLO GOMEZ- MOIGAMA</t>
  </si>
  <si>
    <t>42172112W</t>
  </si>
  <si>
    <t>IVC-2024-05</t>
  </si>
  <si>
    <t>Asesoría sobre usos agrícolas en el Valle de Aridane</t>
  </si>
  <si>
    <t>98300000-6</t>
  </si>
  <si>
    <t>ANTONIO JAVIER ALVAREZ DIAZ (AGROLAGUNA)</t>
  </si>
  <si>
    <t>42178488F</t>
  </si>
  <si>
    <t>IVC-2024-06</t>
  </si>
  <si>
    <t>Limpieza de la nueva sede de la entidad situada en El Puerto de la Cruz</t>
  </si>
  <si>
    <t>UNELIN, SL</t>
  </si>
  <si>
    <t>B35832427</t>
  </si>
  <si>
    <t>IVC-2024-07</t>
  </si>
  <si>
    <t>Fungibles de laboratorio</t>
  </si>
  <si>
    <t>33140000-3</t>
  </si>
  <si>
    <t>BIOSIGMA SL</t>
  </si>
  <si>
    <t>B38095469</t>
  </si>
  <si>
    <t>IVC-2024-09</t>
  </si>
  <si>
    <t>Veinte (20) pares de botas de campo</t>
  </si>
  <si>
    <t>18800000-7, 18815000-5, 18823000-4</t>
  </si>
  <si>
    <t>TENERIFE OUTDOOR S.L.</t>
  </si>
  <si>
    <t>B76648203</t>
  </si>
  <si>
    <t>IVC-2024-11</t>
  </si>
  <si>
    <t>Ocho (8) baterías, cuatro (4) packs de baterías, de dron térmico DJI 30T para exploración geotérmica.</t>
  </si>
  <si>
    <t xml:space="preserve">31422000-0 </t>
  </si>
  <si>
    <t>ACRE SOLUICONES TOPOGRÁFICAS ALQUILER Y VENTA, S.L.</t>
  </si>
  <si>
    <t>B45462629</t>
  </si>
  <si>
    <t>IVC-2024-12</t>
  </si>
  <si>
    <t>Mantenimiento del vehículo Ford Ranger 9175 KJR.</t>
  </si>
  <si>
    <t>TALLER CUTILLAS, S.L.</t>
  </si>
  <si>
    <t>B38204566</t>
  </si>
  <si>
    <t>IVC-2024-13</t>
  </si>
  <si>
    <t>Publicación de artículo científico en la revista “Geophysical Reseach Letters”.</t>
  </si>
  <si>
    <t xml:space="preserve">22121000-4 </t>
  </si>
  <si>
    <t>JOHN WILEY &amp; SONS, INC</t>
  </si>
  <si>
    <t>USA</t>
  </si>
  <si>
    <t>IVC-2024-14</t>
  </si>
  <si>
    <t xml:space="preserve">Suministro de tubos para ultra-alto vacío. </t>
  </si>
  <si>
    <t xml:space="preserve">42124320-3  </t>
  </si>
  <si>
    <t>ABATEMENT &amp; VACUUM TECHNOLY, S.L.</t>
  </si>
  <si>
    <t>B86222874</t>
  </si>
  <si>
    <t>IVC-2024-15</t>
  </si>
  <si>
    <t xml:space="preserve">Un banco de trabajo configurable para laboratorio. </t>
  </si>
  <si>
    <t xml:space="preserve">39151200-7, 39180000-7    </t>
  </si>
  <si>
    <t>TALLER DE REP. NICOLÁS QUINTANA, S.L.U.</t>
  </si>
  <si>
    <t>B38100301</t>
  </si>
  <si>
    <t>IVC-2024-16</t>
  </si>
  <si>
    <r>
      <t>Suministro de bala de mezcla 98% CO</t>
    </r>
    <r>
      <rPr>
        <vertAlign val="sub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>.</t>
    </r>
  </si>
  <si>
    <t>IVC-2024-17</t>
  </si>
  <si>
    <t xml:space="preserve">Fungibles del equipo MQ Integral 3. </t>
  </si>
  <si>
    <t xml:space="preserve">42514300-5, 42955000-5, 31515000-9 </t>
  </si>
  <si>
    <t>IVC-2024-18</t>
  </si>
  <si>
    <t xml:space="preserve">Fungibles del equipo MILLI-Q IQ 7005. </t>
  </si>
  <si>
    <t xml:space="preserve">42514300-5, 42955000-5  </t>
  </si>
  <si>
    <t>IVC-2024-19</t>
  </si>
  <si>
    <t>Auditoría de la justificación económica del proyecto Cumbre Vieja Emergencia.</t>
  </si>
  <si>
    <t>BDO AUDITORES, S.L.P.</t>
  </si>
  <si>
    <t>B82387572</t>
  </si>
  <si>
    <t>IVC-2024-20</t>
  </si>
  <si>
    <t>Mantenimiento del vehículo RENAULT KANGOO 5195 KGM.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</si>
</sst>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_€_-;\-* #,##0.00\ _€_-;_-* &quot;-&quot;??\ _€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363B39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sz val="8"/>
      <color rgb="FF1B1D1C"/>
      <name val="Arial"/>
      <family val="2"/>
    </font>
    <font>
      <sz val="8"/>
      <name val="Calibri"/>
      <family val="2"/>
      <scheme val="minor"/>
    </font>
    <font>
      <sz val="9"/>
      <color rgb="FF000000"/>
      <name val="Arial"/>
      <family val="2"/>
    </font>
    <font>
      <sz val="8"/>
      <color rgb="FF00B050"/>
      <name val="Arial"/>
      <family val="2"/>
    </font>
    <font>
      <sz val="8"/>
      <color rgb="FF000000"/>
      <name val="Arial"/>
      <family val="2"/>
    </font>
    <font>
      <sz val="9"/>
      <color rgb="FF1B1D1C"/>
      <name val="Arial"/>
      <family val="2"/>
    </font>
    <font>
      <sz val="9"/>
      <color theme="1"/>
      <name val="Calibri"/>
      <family val="2"/>
      <scheme val="minor"/>
    </font>
    <font>
      <sz val="8"/>
      <color rgb="FFFF0000"/>
      <name val="Arial"/>
      <family val="2"/>
    </font>
    <font>
      <vertAlign val="sub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horizontal="justify" vertic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wrapText="1"/>
    </xf>
    <xf numFmtId="14" fontId="4" fillId="0" borderId="0" xfId="0" applyNumberFormat="1" applyFont="1"/>
    <xf numFmtId="2" fontId="4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justify" vertical="center"/>
    </xf>
    <xf numFmtId="14" fontId="5" fillId="0" borderId="0" xfId="0" applyNumberFormat="1" applyFont="1"/>
    <xf numFmtId="164" fontId="5" fillId="0" borderId="0" xfId="2" applyFont="1"/>
    <xf numFmtId="164" fontId="4" fillId="0" borderId="0" xfId="2" applyFont="1"/>
    <xf numFmtId="1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1" fontId="4" fillId="0" borderId="0" xfId="0" applyNumberFormat="1" applyFont="1"/>
    <xf numFmtId="164" fontId="4" fillId="0" borderId="0" xfId="2" applyFont="1" applyFill="1"/>
    <xf numFmtId="0" fontId="9" fillId="0" borderId="0" xfId="0" applyFont="1"/>
    <xf numFmtId="164" fontId="10" fillId="0" borderId="0" xfId="2" applyFont="1"/>
    <xf numFmtId="14" fontId="4" fillId="0" borderId="0" xfId="2" applyNumberFormat="1" applyFont="1" applyFill="1"/>
    <xf numFmtId="0" fontId="3" fillId="0" borderId="0" xfId="0" applyFont="1"/>
    <xf numFmtId="2" fontId="4" fillId="0" borderId="0" xfId="0" applyNumberFormat="1" applyFont="1" applyAlignment="1">
      <alignment wrapText="1"/>
    </xf>
    <xf numFmtId="0" fontId="9" fillId="0" borderId="0" xfId="0" applyFont="1" applyAlignment="1">
      <alignment horizontal="justify" vertical="center"/>
    </xf>
    <xf numFmtId="164" fontId="4" fillId="0" borderId="0" xfId="0" applyNumberFormat="1" applyFont="1"/>
    <xf numFmtId="14" fontId="4" fillId="0" borderId="0" xfId="2" applyNumberFormat="1" applyFont="1"/>
    <xf numFmtId="0" fontId="11" fillId="0" borderId="0" xfId="0" applyFont="1" applyAlignment="1">
      <alignment horizontal="justify" vertical="center"/>
    </xf>
    <xf numFmtId="0" fontId="11" fillId="0" borderId="0" xfId="0" applyFont="1"/>
    <xf numFmtId="2" fontId="5" fillId="0" borderId="0" xfId="0" applyNumberFormat="1" applyFont="1"/>
    <xf numFmtId="164" fontId="4" fillId="0" borderId="0" xfId="2" applyFont="1" applyBorder="1"/>
    <xf numFmtId="44" fontId="4" fillId="0" borderId="0" xfId="1" applyFont="1"/>
    <xf numFmtId="0" fontId="7" fillId="0" borderId="0" xfId="0" applyFont="1" applyAlignment="1">
      <alignment vertical="center" wrapText="1"/>
    </xf>
    <xf numFmtId="0" fontId="12" fillId="0" borderId="0" xfId="0" applyFont="1" applyAlignment="1">
      <alignment horizontal="justify" vertical="center"/>
    </xf>
    <xf numFmtId="0" fontId="13" fillId="0" borderId="0" xfId="0" applyFont="1"/>
    <xf numFmtId="0" fontId="7" fillId="0" borderId="0" xfId="0" applyFont="1" applyAlignment="1">
      <alignment horizontal="justify" vertical="center"/>
    </xf>
    <xf numFmtId="0" fontId="14" fillId="0" borderId="0" xfId="0" applyFont="1"/>
    <xf numFmtId="0" fontId="4" fillId="0" borderId="0" xfId="2" applyNumberFormat="1" applyFont="1"/>
    <xf numFmtId="164" fontId="4" fillId="0" borderId="0" xfId="2" applyFont="1" applyFill="1" applyBorder="1"/>
    <xf numFmtId="0" fontId="6" fillId="2" borderId="2" xfId="0" applyFont="1" applyFill="1" applyBorder="1" applyAlignment="1">
      <alignment wrapText="1"/>
    </xf>
    <xf numFmtId="164" fontId="6" fillId="2" borderId="2" xfId="2" applyFont="1" applyFill="1" applyBorder="1" applyAlignment="1">
      <alignment wrapText="1"/>
    </xf>
    <xf numFmtId="2" fontId="6" fillId="2" borderId="1" xfId="0" applyNumberFormat="1" applyFont="1" applyFill="1" applyBorder="1" applyAlignment="1">
      <alignment wrapText="1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Medium9"/>
  <colors>
    <mruColors>
      <color rgb="FFFFFF66"/>
      <color rgb="FFE1EA88"/>
      <color rgb="FF90F3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0"/>
  <sheetViews>
    <sheetView tabSelected="1" workbookViewId="0">
      <pane xSplit="28350" topLeftCell="S1"/>
      <selection activeCell="Q9" sqref="Q9"/>
      <selection pane="topRight" activeCell="S1" sqref="S1"/>
    </sheetView>
  </sheetViews>
  <sheetFormatPr baseColWidth="10" defaultColWidth="9.140625" defaultRowHeight="11.25" x14ac:dyDescent="0.2"/>
  <cols>
    <col min="1" max="1" width="13.7109375" style="3" customWidth="1"/>
    <col min="2" max="2" width="11.28515625" style="3" customWidth="1"/>
    <col min="3" max="3" width="35.5703125" style="3" customWidth="1"/>
    <col min="4" max="4" width="17.28515625" style="3" customWidth="1"/>
    <col min="5" max="5" width="30.85546875" style="3" customWidth="1"/>
    <col min="6" max="6" width="16.28515625" style="3" customWidth="1"/>
    <col min="7" max="7" width="12.140625" style="3" customWidth="1"/>
    <col min="8" max="8" width="7.42578125" style="3" customWidth="1"/>
    <col min="9" max="9" width="11.42578125" style="12" bestFit="1" customWidth="1"/>
    <col min="10" max="10" width="11.42578125" style="12" customWidth="1"/>
    <col min="11" max="11" width="10.5703125" style="12" customWidth="1"/>
    <col min="12" max="12" width="10.140625" style="3" customWidth="1"/>
    <col min="13" max="13" width="12.140625" style="3" customWidth="1"/>
    <col min="14" max="14" width="9.140625" style="7"/>
    <col min="15" max="15" width="10.7109375" style="3" customWidth="1"/>
    <col min="16" max="16" width="15.28515625" style="3" customWidth="1"/>
    <col min="17" max="16384" width="9.140625" style="3"/>
  </cols>
  <sheetData>
    <row r="1" spans="1:16" s="8" customFormat="1" ht="42.75" customHeight="1" x14ac:dyDescent="0.2">
      <c r="A1" s="37" t="s">
        <v>3</v>
      </c>
      <c r="B1" s="37" t="s">
        <v>5</v>
      </c>
      <c r="C1" s="37" t="s">
        <v>4</v>
      </c>
      <c r="D1" s="37" t="s">
        <v>11</v>
      </c>
      <c r="E1" s="37" t="s">
        <v>9</v>
      </c>
      <c r="F1" s="37" t="s">
        <v>10</v>
      </c>
      <c r="G1" s="37" t="s">
        <v>6</v>
      </c>
      <c r="H1" s="37" t="s">
        <v>7</v>
      </c>
      <c r="I1" s="38" t="s">
        <v>15</v>
      </c>
      <c r="J1" s="38" t="s">
        <v>16</v>
      </c>
      <c r="K1" s="38" t="s">
        <v>14</v>
      </c>
      <c r="L1" s="37" t="s">
        <v>8</v>
      </c>
      <c r="M1" s="37" t="s">
        <v>17</v>
      </c>
      <c r="N1" s="39" t="s">
        <v>1</v>
      </c>
      <c r="O1" s="37" t="s">
        <v>18</v>
      </c>
      <c r="P1" s="37" t="s">
        <v>19</v>
      </c>
    </row>
    <row r="2" spans="1:16" ht="22.5" x14ac:dyDescent="0.2">
      <c r="A2" s="3" t="s">
        <v>34</v>
      </c>
      <c r="B2" s="3" t="s">
        <v>2</v>
      </c>
      <c r="C2" s="9" t="s">
        <v>35</v>
      </c>
      <c r="D2" s="5" t="s">
        <v>24</v>
      </c>
      <c r="E2" s="5" t="s">
        <v>36</v>
      </c>
      <c r="F2" s="3" t="s">
        <v>37</v>
      </c>
      <c r="G2" s="3" t="s">
        <v>21</v>
      </c>
      <c r="H2" s="3" t="s">
        <v>22</v>
      </c>
      <c r="I2" s="12">
        <v>2716.45</v>
      </c>
      <c r="J2" s="12">
        <v>2716.45</v>
      </c>
      <c r="K2" s="12">
        <f t="shared" ref="K2:K19" si="0">+I2-J2</f>
        <v>0</v>
      </c>
      <c r="L2" s="3">
        <v>1</v>
      </c>
      <c r="M2" s="6">
        <v>45301</v>
      </c>
      <c r="N2" s="7">
        <v>0.5</v>
      </c>
      <c r="O2" s="12">
        <v>2716.45</v>
      </c>
      <c r="P2" s="12">
        <v>2716.45</v>
      </c>
    </row>
    <row r="3" spans="1:16" x14ac:dyDescent="0.2">
      <c r="A3" s="3" t="s">
        <v>38</v>
      </c>
      <c r="B3" s="3" t="s">
        <v>0</v>
      </c>
      <c r="C3" s="9" t="s">
        <v>39</v>
      </c>
      <c r="D3" s="5" t="s">
        <v>20</v>
      </c>
      <c r="E3" s="5" t="s">
        <v>27</v>
      </c>
      <c r="F3" s="3" t="s">
        <v>28</v>
      </c>
      <c r="G3" s="3" t="s">
        <v>12</v>
      </c>
      <c r="H3" s="3" t="s">
        <v>13</v>
      </c>
      <c r="I3" s="12">
        <v>2089.08</v>
      </c>
      <c r="J3" s="12">
        <v>1962.88</v>
      </c>
      <c r="K3" s="12">
        <f t="shared" si="0"/>
        <v>126.19999999999982</v>
      </c>
      <c r="L3" s="3">
        <v>3</v>
      </c>
      <c r="M3" s="6">
        <v>45318</v>
      </c>
      <c r="N3" s="7">
        <v>1</v>
      </c>
      <c r="O3" s="12">
        <v>2089.08</v>
      </c>
      <c r="P3" s="12">
        <v>1962.88</v>
      </c>
    </row>
    <row r="4" spans="1:16" ht="22.5" x14ac:dyDescent="0.2">
      <c r="A4" s="3" t="s">
        <v>40</v>
      </c>
      <c r="B4" s="3" t="s">
        <v>0</v>
      </c>
      <c r="C4" s="9" t="s">
        <v>41</v>
      </c>
      <c r="D4" s="5" t="s">
        <v>42</v>
      </c>
      <c r="E4" s="5" t="s">
        <v>43</v>
      </c>
      <c r="F4" s="3" t="s">
        <v>44</v>
      </c>
      <c r="G4" s="3" t="s">
        <v>12</v>
      </c>
      <c r="H4" s="3" t="s">
        <v>13</v>
      </c>
      <c r="I4" s="12">
        <v>3758.58</v>
      </c>
      <c r="J4" s="12">
        <v>3512.69</v>
      </c>
      <c r="K4" s="12">
        <f t="shared" si="0"/>
        <v>245.88999999999987</v>
      </c>
      <c r="L4" s="3">
        <v>1</v>
      </c>
      <c r="M4" s="6">
        <v>45310</v>
      </c>
      <c r="N4" s="7">
        <v>0.5</v>
      </c>
      <c r="O4" s="12">
        <v>3758.58</v>
      </c>
      <c r="P4" s="12">
        <v>3512.69</v>
      </c>
    </row>
    <row r="5" spans="1:16" ht="22.5" x14ac:dyDescent="0.2">
      <c r="A5" s="3" t="s">
        <v>45</v>
      </c>
      <c r="B5" s="3" t="s">
        <v>2</v>
      </c>
      <c r="C5" s="9" t="s">
        <v>46</v>
      </c>
      <c r="D5" s="5" t="s">
        <v>47</v>
      </c>
      <c r="E5" s="5" t="s">
        <v>48</v>
      </c>
      <c r="F5" s="3" t="s">
        <v>49</v>
      </c>
      <c r="G5" s="3" t="s">
        <v>12</v>
      </c>
      <c r="H5" s="3" t="s">
        <v>13</v>
      </c>
      <c r="I5" s="12">
        <v>5460</v>
      </c>
      <c r="J5" s="12">
        <v>5460</v>
      </c>
      <c r="K5" s="12">
        <f t="shared" si="0"/>
        <v>0</v>
      </c>
      <c r="L5" s="3">
        <v>3</v>
      </c>
      <c r="M5" s="6">
        <v>45314</v>
      </c>
      <c r="N5" s="7">
        <v>12</v>
      </c>
      <c r="O5" s="12">
        <v>5460</v>
      </c>
      <c r="P5" s="12">
        <v>5460</v>
      </c>
    </row>
    <row r="6" spans="1:16" ht="22.5" x14ac:dyDescent="0.2">
      <c r="A6" s="3" t="s">
        <v>50</v>
      </c>
      <c r="B6" s="3" t="s">
        <v>2</v>
      </c>
      <c r="C6" s="9" t="s">
        <v>51</v>
      </c>
      <c r="D6" s="5" t="s">
        <v>52</v>
      </c>
      <c r="E6" s="5" t="s">
        <v>53</v>
      </c>
      <c r="F6" s="3" t="s">
        <v>54</v>
      </c>
      <c r="G6" s="3" t="s">
        <v>12</v>
      </c>
      <c r="H6" s="3" t="s">
        <v>13</v>
      </c>
      <c r="I6" s="12">
        <v>14950</v>
      </c>
      <c r="J6" s="12">
        <v>14950</v>
      </c>
      <c r="K6" s="12">
        <f t="shared" si="0"/>
        <v>0</v>
      </c>
      <c r="L6" s="3">
        <v>3</v>
      </c>
      <c r="M6" s="6">
        <v>45314</v>
      </c>
      <c r="N6" s="7">
        <v>6</v>
      </c>
      <c r="O6" s="12">
        <v>14950</v>
      </c>
      <c r="P6" s="12">
        <v>14950</v>
      </c>
    </row>
    <row r="7" spans="1:16" ht="22.5" x14ac:dyDescent="0.2">
      <c r="A7" s="3" t="s">
        <v>55</v>
      </c>
      <c r="B7" s="3" t="s">
        <v>2</v>
      </c>
      <c r="C7" s="9" t="s">
        <v>56</v>
      </c>
      <c r="D7" s="5" t="s">
        <v>47</v>
      </c>
      <c r="E7" s="3" t="s">
        <v>57</v>
      </c>
      <c r="F7" s="3" t="s">
        <v>58</v>
      </c>
      <c r="G7" s="3" t="s">
        <v>12</v>
      </c>
      <c r="H7" s="3" t="s">
        <v>13</v>
      </c>
      <c r="I7" s="12">
        <v>1785.38</v>
      </c>
      <c r="J7" s="12">
        <v>1668.58</v>
      </c>
      <c r="K7" s="12">
        <f t="shared" si="0"/>
        <v>116.80000000000018</v>
      </c>
      <c r="L7" s="3">
        <v>1</v>
      </c>
      <c r="M7" s="6">
        <v>45318</v>
      </c>
      <c r="N7" s="7">
        <v>2</v>
      </c>
      <c r="O7" s="12">
        <v>1785.38</v>
      </c>
      <c r="P7" s="12">
        <v>1668.58</v>
      </c>
    </row>
    <row r="8" spans="1:16" x14ac:dyDescent="0.2">
      <c r="A8" s="3" t="s">
        <v>59</v>
      </c>
      <c r="B8" s="3" t="s">
        <v>0</v>
      </c>
      <c r="C8" s="9" t="s">
        <v>60</v>
      </c>
      <c r="D8" s="5" t="s">
        <v>61</v>
      </c>
      <c r="E8" s="3" t="s">
        <v>62</v>
      </c>
      <c r="F8" s="3" t="s">
        <v>63</v>
      </c>
      <c r="G8" s="3" t="s">
        <v>12</v>
      </c>
      <c r="H8" s="3" t="s">
        <v>13</v>
      </c>
      <c r="I8" s="12">
        <v>5808.71</v>
      </c>
      <c r="J8" s="12">
        <v>5428.7</v>
      </c>
      <c r="K8" s="12">
        <f t="shared" si="0"/>
        <v>380.01000000000022</v>
      </c>
      <c r="L8" s="3">
        <v>3</v>
      </c>
      <c r="M8" s="6">
        <v>45318</v>
      </c>
      <c r="N8" s="7">
        <v>1</v>
      </c>
      <c r="O8" s="12">
        <v>5808.71</v>
      </c>
      <c r="P8" s="12">
        <v>5428.7</v>
      </c>
    </row>
    <row r="9" spans="1:16" ht="22.5" x14ac:dyDescent="0.2">
      <c r="A9" s="3" t="s">
        <v>64</v>
      </c>
      <c r="B9" s="3" t="s">
        <v>0</v>
      </c>
      <c r="C9" s="9" t="s">
        <v>65</v>
      </c>
      <c r="D9" s="5" t="s">
        <v>66</v>
      </c>
      <c r="E9" s="3" t="s">
        <v>67</v>
      </c>
      <c r="F9" s="3" t="s">
        <v>68</v>
      </c>
      <c r="G9" s="3" t="s">
        <v>12</v>
      </c>
      <c r="H9" s="3" t="s">
        <v>13</v>
      </c>
      <c r="I9" s="12">
        <v>3519.92</v>
      </c>
      <c r="J9" s="12">
        <v>3417.4</v>
      </c>
      <c r="K9" s="12">
        <f t="shared" si="0"/>
        <v>102.51999999999998</v>
      </c>
      <c r="L9" s="3">
        <v>3</v>
      </c>
      <c r="M9" s="6">
        <v>45318</v>
      </c>
      <c r="N9" s="7">
        <v>1</v>
      </c>
      <c r="O9" s="12">
        <v>3519.92</v>
      </c>
      <c r="P9" s="12">
        <v>3417.4</v>
      </c>
    </row>
    <row r="10" spans="1:16" ht="33.75" x14ac:dyDescent="0.2">
      <c r="A10" s="3" t="s">
        <v>69</v>
      </c>
      <c r="B10" s="3" t="s">
        <v>0</v>
      </c>
      <c r="C10" s="9" t="s">
        <v>70</v>
      </c>
      <c r="D10" s="5" t="s">
        <v>71</v>
      </c>
      <c r="E10" s="3" t="s">
        <v>72</v>
      </c>
      <c r="F10" s="3" t="s">
        <v>73</v>
      </c>
      <c r="G10" s="3" t="s">
        <v>12</v>
      </c>
      <c r="H10" s="3" t="s">
        <v>13</v>
      </c>
      <c r="I10" s="12">
        <v>2196.4</v>
      </c>
      <c r="J10" s="12">
        <v>2196.4</v>
      </c>
      <c r="K10" s="12">
        <f t="shared" si="0"/>
        <v>0</v>
      </c>
      <c r="L10" s="3">
        <v>3</v>
      </c>
      <c r="M10" s="6">
        <v>45344</v>
      </c>
      <c r="N10" s="7">
        <v>1</v>
      </c>
      <c r="O10" s="12">
        <v>2196.4</v>
      </c>
      <c r="P10" s="12">
        <v>2196.4</v>
      </c>
    </row>
    <row r="11" spans="1:16" ht="22.5" x14ac:dyDescent="0.2">
      <c r="A11" s="3" t="s">
        <v>74</v>
      </c>
      <c r="B11" s="3" t="s">
        <v>2</v>
      </c>
      <c r="C11" s="9" t="s">
        <v>75</v>
      </c>
      <c r="D11" s="5" t="s">
        <v>26</v>
      </c>
      <c r="E11" s="3" t="s">
        <v>76</v>
      </c>
      <c r="F11" s="3" t="s">
        <v>77</v>
      </c>
      <c r="G11" s="8" t="s">
        <v>12</v>
      </c>
      <c r="H11" s="8" t="s">
        <v>13</v>
      </c>
      <c r="I11" s="12">
        <v>487.95</v>
      </c>
      <c r="J11" s="12">
        <v>456.03</v>
      </c>
      <c r="K11" s="12">
        <f t="shared" si="0"/>
        <v>31.920000000000016</v>
      </c>
      <c r="L11" s="3">
        <v>1</v>
      </c>
      <c r="M11" s="6">
        <v>45370</v>
      </c>
      <c r="N11" s="7">
        <v>0.5</v>
      </c>
      <c r="O11" s="12">
        <v>487.95</v>
      </c>
      <c r="P11" s="12">
        <v>456.03</v>
      </c>
    </row>
    <row r="12" spans="1:16" ht="22.5" x14ac:dyDescent="0.2">
      <c r="A12" s="3" t="s">
        <v>78</v>
      </c>
      <c r="B12" s="3" t="s">
        <v>2</v>
      </c>
      <c r="C12" s="9" t="s">
        <v>79</v>
      </c>
      <c r="D12" s="5" t="s">
        <v>80</v>
      </c>
      <c r="E12" s="3" t="s">
        <v>81</v>
      </c>
      <c r="F12" s="3">
        <v>135593032</v>
      </c>
      <c r="G12" s="3" t="s">
        <v>82</v>
      </c>
      <c r="H12" s="3" t="s">
        <v>25</v>
      </c>
      <c r="I12" s="12">
        <v>2940</v>
      </c>
      <c r="J12" s="12">
        <v>2940</v>
      </c>
      <c r="K12" s="12">
        <f t="shared" si="0"/>
        <v>0</v>
      </c>
      <c r="L12" s="3">
        <v>1</v>
      </c>
      <c r="M12" s="6">
        <v>45370</v>
      </c>
      <c r="N12" s="7">
        <v>0.5</v>
      </c>
      <c r="O12" s="12">
        <v>2940</v>
      </c>
      <c r="P12" s="12">
        <v>2940</v>
      </c>
    </row>
    <row r="13" spans="1:16" x14ac:dyDescent="0.2">
      <c r="A13" s="3" t="s">
        <v>83</v>
      </c>
      <c r="B13" s="3" t="s">
        <v>0</v>
      </c>
      <c r="C13" s="9" t="s">
        <v>84</v>
      </c>
      <c r="D13" s="5" t="s">
        <v>85</v>
      </c>
      <c r="E13" s="3" t="s">
        <v>86</v>
      </c>
      <c r="F13" s="3" t="s">
        <v>87</v>
      </c>
      <c r="G13" s="8" t="s">
        <v>12</v>
      </c>
      <c r="H13" s="8" t="s">
        <v>13</v>
      </c>
      <c r="I13" s="12">
        <v>1076.42</v>
      </c>
      <c r="J13" s="12">
        <v>1006</v>
      </c>
      <c r="K13" s="12">
        <f t="shared" si="0"/>
        <v>70.420000000000073</v>
      </c>
      <c r="L13" s="3">
        <v>3</v>
      </c>
      <c r="M13" s="6">
        <v>45348</v>
      </c>
      <c r="N13" s="7">
        <v>1</v>
      </c>
      <c r="O13" s="12">
        <v>1076.42</v>
      </c>
      <c r="P13" s="12">
        <v>1006</v>
      </c>
    </row>
    <row r="14" spans="1:16" ht="22.5" x14ac:dyDescent="0.2">
      <c r="A14" s="3" t="s">
        <v>88</v>
      </c>
      <c r="B14" s="3" t="s">
        <v>0</v>
      </c>
      <c r="C14" s="9" t="s">
        <v>89</v>
      </c>
      <c r="D14" s="5" t="s">
        <v>90</v>
      </c>
      <c r="E14" s="3" t="s">
        <v>91</v>
      </c>
      <c r="F14" s="3" t="s">
        <v>92</v>
      </c>
      <c r="G14" s="3" t="s">
        <v>12</v>
      </c>
      <c r="H14" s="3" t="s">
        <v>13</v>
      </c>
      <c r="I14" s="12">
        <v>8498.48</v>
      </c>
      <c r="J14" s="12">
        <v>7942.5</v>
      </c>
      <c r="K14" s="12">
        <f t="shared" si="0"/>
        <v>555.97999999999956</v>
      </c>
      <c r="L14" s="3">
        <v>3</v>
      </c>
      <c r="M14" s="6">
        <v>45369</v>
      </c>
      <c r="N14" s="7">
        <v>1</v>
      </c>
      <c r="O14" s="12">
        <v>8498.48</v>
      </c>
      <c r="P14" s="12">
        <v>7942.5</v>
      </c>
    </row>
    <row r="15" spans="1:16" ht="22.5" x14ac:dyDescent="0.2">
      <c r="A15" s="3" t="s">
        <v>93</v>
      </c>
      <c r="B15" s="3" t="s">
        <v>0</v>
      </c>
      <c r="C15" s="9" t="s">
        <v>94</v>
      </c>
      <c r="D15" s="5" t="s">
        <v>33</v>
      </c>
      <c r="E15" s="3" t="s">
        <v>29</v>
      </c>
      <c r="F15" s="3" t="s">
        <v>30</v>
      </c>
      <c r="G15" s="3" t="s">
        <v>12</v>
      </c>
      <c r="H15" s="3" t="s">
        <v>13</v>
      </c>
      <c r="I15" s="12">
        <v>1167.71</v>
      </c>
      <c r="J15" s="12">
        <v>1133.7</v>
      </c>
      <c r="K15" s="12">
        <f t="shared" si="0"/>
        <v>34.009999999999991</v>
      </c>
      <c r="L15" s="3">
        <v>1</v>
      </c>
      <c r="M15" s="6">
        <v>45369</v>
      </c>
      <c r="N15" s="7">
        <v>1</v>
      </c>
      <c r="O15" s="12">
        <v>1167.71</v>
      </c>
      <c r="P15" s="12">
        <v>1133.7</v>
      </c>
    </row>
    <row r="16" spans="1:16" ht="22.5" x14ac:dyDescent="0.2">
      <c r="A16" s="3" t="s">
        <v>95</v>
      </c>
      <c r="B16" s="3" t="s">
        <v>0</v>
      </c>
      <c r="C16" s="9" t="s">
        <v>96</v>
      </c>
      <c r="D16" s="5" t="s">
        <v>97</v>
      </c>
      <c r="E16" s="3" t="s">
        <v>31</v>
      </c>
      <c r="F16" s="3" t="s">
        <v>32</v>
      </c>
      <c r="G16" s="3" t="s">
        <v>12</v>
      </c>
      <c r="H16" s="3" t="s">
        <v>13</v>
      </c>
      <c r="I16" s="12">
        <v>4789.4799999999996</v>
      </c>
      <c r="J16" s="12">
        <v>4476.1499999999996</v>
      </c>
      <c r="K16" s="12">
        <f t="shared" si="0"/>
        <v>313.32999999999993</v>
      </c>
      <c r="L16" s="3">
        <v>1</v>
      </c>
      <c r="M16" s="6">
        <v>45369</v>
      </c>
      <c r="N16" s="7">
        <v>1</v>
      </c>
      <c r="O16" s="12">
        <v>4789.4799999999996</v>
      </c>
      <c r="P16" s="12">
        <v>4476.1499999999996</v>
      </c>
    </row>
    <row r="17" spans="1:16" ht="22.5" x14ac:dyDescent="0.2">
      <c r="A17" s="3" t="s">
        <v>98</v>
      </c>
      <c r="B17" s="3" t="s">
        <v>0</v>
      </c>
      <c r="C17" s="9" t="s">
        <v>99</v>
      </c>
      <c r="D17" s="5" t="s">
        <v>100</v>
      </c>
      <c r="E17" s="3" t="s">
        <v>31</v>
      </c>
      <c r="F17" s="3" t="s">
        <v>32</v>
      </c>
      <c r="G17" s="3" t="s">
        <v>12</v>
      </c>
      <c r="H17" s="3" t="s">
        <v>13</v>
      </c>
      <c r="I17" s="12">
        <v>5758.13</v>
      </c>
      <c r="J17" s="12">
        <v>5381.43</v>
      </c>
      <c r="K17" s="12">
        <f t="shared" si="0"/>
        <v>376.69999999999982</v>
      </c>
      <c r="L17" s="3">
        <v>1</v>
      </c>
      <c r="M17" s="6">
        <v>45369</v>
      </c>
      <c r="N17" s="7">
        <v>1.5</v>
      </c>
      <c r="O17" s="12">
        <v>5758.13</v>
      </c>
      <c r="P17" s="12">
        <v>5381.43</v>
      </c>
    </row>
    <row r="18" spans="1:16" ht="22.5" x14ac:dyDescent="0.2">
      <c r="A18" s="3" t="s">
        <v>101</v>
      </c>
      <c r="B18" s="3" t="s">
        <v>2</v>
      </c>
      <c r="C18" s="9" t="s">
        <v>102</v>
      </c>
      <c r="D18" s="5" t="s">
        <v>23</v>
      </c>
      <c r="E18" s="3" t="s">
        <v>103</v>
      </c>
      <c r="F18" s="3" t="s">
        <v>104</v>
      </c>
      <c r="G18" s="3" t="s">
        <v>12</v>
      </c>
      <c r="H18" s="3" t="s">
        <v>13</v>
      </c>
      <c r="I18" s="12">
        <v>4066</v>
      </c>
      <c r="J18" s="12">
        <v>3800</v>
      </c>
      <c r="K18" s="12">
        <f t="shared" si="0"/>
        <v>266</v>
      </c>
      <c r="L18" s="3">
        <v>3</v>
      </c>
      <c r="M18" s="6">
        <v>45369</v>
      </c>
      <c r="N18" s="7">
        <v>1</v>
      </c>
      <c r="O18" s="12">
        <v>4066</v>
      </c>
      <c r="P18" s="12">
        <v>3800</v>
      </c>
    </row>
    <row r="19" spans="1:16" ht="22.5" x14ac:dyDescent="0.2">
      <c r="A19" s="3" t="s">
        <v>105</v>
      </c>
      <c r="B19" s="3" t="s">
        <v>2</v>
      </c>
      <c r="C19" s="9" t="s">
        <v>106</v>
      </c>
      <c r="D19" s="5" t="s">
        <v>26</v>
      </c>
      <c r="E19" s="3" t="s">
        <v>76</v>
      </c>
      <c r="F19" s="3" t="s">
        <v>77</v>
      </c>
      <c r="G19" s="3" t="s">
        <v>12</v>
      </c>
      <c r="H19" s="3" t="s">
        <v>13</v>
      </c>
      <c r="I19" s="12">
        <v>194.17</v>
      </c>
      <c r="J19" s="12">
        <v>181.47</v>
      </c>
      <c r="K19" s="12">
        <f t="shared" si="0"/>
        <v>12.699999999999989</v>
      </c>
      <c r="L19" s="3">
        <v>1</v>
      </c>
      <c r="M19" s="6">
        <v>45369</v>
      </c>
      <c r="N19" s="7">
        <v>0.5</v>
      </c>
      <c r="O19" s="12">
        <v>194.17</v>
      </c>
      <c r="P19" s="12">
        <v>181.47</v>
      </c>
    </row>
    <row r="20" spans="1:16" x14ac:dyDescent="0.2">
      <c r="A20" s="8"/>
      <c r="C20" s="30"/>
      <c r="D20" s="5"/>
      <c r="G20" s="8"/>
      <c r="H20" s="8"/>
      <c r="I20" s="11"/>
      <c r="J20" s="11"/>
      <c r="K20" s="11"/>
      <c r="L20" s="13"/>
      <c r="M20" s="6"/>
      <c r="P20" s="12"/>
    </row>
    <row r="21" spans="1:16" ht="12" x14ac:dyDescent="0.2">
      <c r="A21" s="8"/>
      <c r="C21" s="31"/>
      <c r="D21" s="5"/>
      <c r="G21" s="8"/>
      <c r="H21" s="8"/>
      <c r="L21" s="13"/>
      <c r="M21" s="6"/>
      <c r="N21" s="3"/>
      <c r="P21" s="12"/>
    </row>
    <row r="22" spans="1:16" ht="12" x14ac:dyDescent="0.2">
      <c r="A22" s="8"/>
      <c r="C22" s="30"/>
      <c r="D22" s="32"/>
      <c r="E22" s="5"/>
      <c r="L22" s="15"/>
      <c r="M22" s="10"/>
      <c r="N22" s="21"/>
      <c r="P22" s="12"/>
    </row>
    <row r="23" spans="1:16" ht="12" x14ac:dyDescent="0.2">
      <c r="A23" s="8"/>
      <c r="C23" s="30"/>
      <c r="D23" s="32"/>
      <c r="E23" s="5"/>
      <c r="L23" s="15"/>
      <c r="M23" s="10"/>
      <c r="N23" s="21"/>
      <c r="P23" s="12"/>
    </row>
    <row r="24" spans="1:16" ht="12" x14ac:dyDescent="0.2">
      <c r="A24" s="8"/>
      <c r="C24" s="30"/>
      <c r="D24" s="32"/>
      <c r="E24" s="5"/>
      <c r="L24" s="15"/>
      <c r="M24" s="6"/>
      <c r="N24" s="5"/>
      <c r="P24" s="12"/>
    </row>
    <row r="25" spans="1:16" ht="12" x14ac:dyDescent="0.2">
      <c r="A25" s="8"/>
      <c r="C25" s="30"/>
      <c r="D25" s="32"/>
      <c r="E25" s="5"/>
      <c r="I25" s="11"/>
      <c r="J25" s="11"/>
      <c r="L25" s="15"/>
      <c r="M25" s="6"/>
      <c r="N25" s="5"/>
      <c r="P25" s="12"/>
    </row>
    <row r="26" spans="1:16" x14ac:dyDescent="0.2">
      <c r="A26" s="8"/>
      <c r="C26" s="30"/>
      <c r="D26" s="5"/>
      <c r="E26" s="5"/>
      <c r="L26" s="15"/>
      <c r="M26" s="6"/>
      <c r="N26" s="21"/>
      <c r="P26" s="12"/>
    </row>
    <row r="27" spans="1:16" x14ac:dyDescent="0.2">
      <c r="A27" s="8"/>
      <c r="C27" s="30"/>
      <c r="D27" s="5"/>
      <c r="E27" s="5"/>
      <c r="L27" s="15"/>
      <c r="M27" s="6"/>
      <c r="N27" s="5"/>
      <c r="P27" s="12"/>
    </row>
    <row r="28" spans="1:16" x14ac:dyDescent="0.2">
      <c r="A28" s="8"/>
      <c r="C28" s="30"/>
      <c r="D28" s="5"/>
      <c r="E28" s="5"/>
      <c r="L28" s="15"/>
      <c r="M28" s="6"/>
      <c r="N28" s="21"/>
      <c r="P28" s="12"/>
    </row>
    <row r="29" spans="1:16" x14ac:dyDescent="0.2">
      <c r="A29" s="8"/>
      <c r="C29" s="30"/>
      <c r="D29" s="5"/>
      <c r="E29" s="5"/>
      <c r="L29" s="15"/>
      <c r="M29" s="6"/>
      <c r="N29" s="21"/>
      <c r="P29" s="12"/>
    </row>
    <row r="30" spans="1:16" x14ac:dyDescent="0.2">
      <c r="A30" s="8"/>
      <c r="C30" s="30"/>
      <c r="D30" s="5"/>
      <c r="E30" s="5"/>
      <c r="L30" s="15"/>
      <c r="M30" s="6"/>
      <c r="N30" s="5"/>
      <c r="P30" s="12"/>
    </row>
    <row r="31" spans="1:16" x14ac:dyDescent="0.2">
      <c r="A31" s="8"/>
      <c r="C31" s="30"/>
      <c r="D31" s="5"/>
      <c r="E31" s="5"/>
      <c r="L31" s="15"/>
      <c r="M31" s="6"/>
      <c r="N31" s="5"/>
      <c r="P31" s="12"/>
    </row>
    <row r="32" spans="1:16" x14ac:dyDescent="0.2">
      <c r="A32" s="8"/>
      <c r="C32" s="30"/>
      <c r="D32" s="5"/>
      <c r="E32" s="5"/>
      <c r="L32" s="15"/>
      <c r="M32" s="6"/>
      <c r="N32" s="5"/>
      <c r="P32" s="12"/>
    </row>
    <row r="33" spans="1:16" x14ac:dyDescent="0.2">
      <c r="A33" s="8"/>
      <c r="C33" s="30"/>
      <c r="D33" s="5"/>
      <c r="E33" s="5"/>
      <c r="L33" s="15"/>
      <c r="M33" s="6"/>
      <c r="N33" s="5"/>
      <c r="P33" s="12"/>
    </row>
    <row r="34" spans="1:16" x14ac:dyDescent="0.2">
      <c r="A34" s="8"/>
      <c r="C34" s="30"/>
      <c r="D34" s="5"/>
      <c r="E34" s="5"/>
      <c r="L34" s="15"/>
      <c r="M34" s="6"/>
      <c r="N34" s="5"/>
      <c r="P34" s="12"/>
    </row>
    <row r="35" spans="1:16" x14ac:dyDescent="0.2">
      <c r="A35" s="8"/>
      <c r="C35" s="30"/>
      <c r="D35" s="5"/>
      <c r="E35" s="5"/>
      <c r="L35" s="15"/>
      <c r="M35" s="6"/>
      <c r="N35" s="21"/>
      <c r="P35" s="12"/>
    </row>
    <row r="36" spans="1:16" x14ac:dyDescent="0.2">
      <c r="A36" s="8"/>
      <c r="C36" s="30"/>
      <c r="D36" s="5"/>
      <c r="E36" s="5"/>
      <c r="L36" s="15"/>
      <c r="M36" s="6"/>
      <c r="N36" s="21"/>
      <c r="P36" s="12"/>
    </row>
    <row r="37" spans="1:16" ht="12" x14ac:dyDescent="0.2">
      <c r="A37" s="8"/>
      <c r="C37" s="30"/>
      <c r="D37" s="32"/>
      <c r="E37" s="5"/>
      <c r="L37" s="15"/>
      <c r="M37" s="6"/>
      <c r="N37" s="21"/>
      <c r="P37" s="12"/>
    </row>
    <row r="38" spans="1:16" ht="12" x14ac:dyDescent="0.2">
      <c r="A38" s="8"/>
      <c r="C38" s="30"/>
      <c r="D38" s="32"/>
      <c r="E38" s="5"/>
      <c r="L38" s="15"/>
      <c r="M38" s="6"/>
      <c r="N38" s="21"/>
      <c r="P38" s="12"/>
    </row>
    <row r="39" spans="1:16" x14ac:dyDescent="0.2">
      <c r="A39" s="8"/>
      <c r="C39" s="30"/>
      <c r="D39" s="5"/>
      <c r="E39" s="5"/>
      <c r="L39" s="15"/>
      <c r="M39" s="6"/>
      <c r="N39" s="21"/>
      <c r="P39" s="12"/>
    </row>
    <row r="40" spans="1:16" x14ac:dyDescent="0.2">
      <c r="C40" s="33"/>
      <c r="D40" s="5"/>
      <c r="E40" s="5"/>
      <c r="F40" s="14"/>
      <c r="G40" s="5"/>
      <c r="L40" s="7"/>
      <c r="M40" s="6"/>
      <c r="N40" s="21"/>
      <c r="P40" s="12"/>
    </row>
    <row r="41" spans="1:16" x14ac:dyDescent="0.2">
      <c r="C41" s="33"/>
      <c r="D41" s="5"/>
      <c r="E41" s="5"/>
      <c r="L41" s="7"/>
      <c r="M41" s="6"/>
      <c r="N41" s="21"/>
      <c r="P41" s="12"/>
    </row>
    <row r="42" spans="1:16" x14ac:dyDescent="0.2">
      <c r="C42" s="33"/>
      <c r="D42" s="5"/>
      <c r="E42" s="5"/>
      <c r="L42" s="7"/>
      <c r="M42" s="6"/>
      <c r="N42" s="21"/>
      <c r="P42" s="12"/>
    </row>
    <row r="43" spans="1:16" x14ac:dyDescent="0.2">
      <c r="C43" s="33"/>
      <c r="D43" s="5"/>
      <c r="E43" s="5"/>
      <c r="L43" s="7"/>
      <c r="M43" s="6"/>
      <c r="N43" s="21"/>
      <c r="P43" s="12"/>
    </row>
    <row r="44" spans="1:16" x14ac:dyDescent="0.2">
      <c r="C44" s="33"/>
      <c r="D44" s="5"/>
      <c r="E44" s="5"/>
      <c r="L44" s="7"/>
      <c r="M44" s="6"/>
      <c r="N44" s="21"/>
      <c r="P44" s="12"/>
    </row>
    <row r="45" spans="1:16" x14ac:dyDescent="0.2">
      <c r="C45" s="33"/>
      <c r="D45" s="5"/>
      <c r="E45" s="5"/>
      <c r="L45" s="7"/>
      <c r="M45" s="6"/>
      <c r="N45" s="21"/>
      <c r="P45" s="12"/>
    </row>
    <row r="46" spans="1:16" x14ac:dyDescent="0.2">
      <c r="C46" s="33"/>
      <c r="D46" s="5"/>
      <c r="E46" s="5"/>
      <c r="L46" s="15"/>
      <c r="M46" s="6"/>
      <c r="N46" s="27"/>
      <c r="P46" s="28"/>
    </row>
    <row r="47" spans="1:16" x14ac:dyDescent="0.2">
      <c r="C47" s="33"/>
      <c r="D47" s="5"/>
      <c r="E47" s="5"/>
      <c r="L47" s="15"/>
      <c r="M47" s="6"/>
      <c r="N47" s="27"/>
      <c r="P47" s="28"/>
    </row>
    <row r="48" spans="1:16" ht="12" x14ac:dyDescent="0.2">
      <c r="C48" s="33"/>
      <c r="D48" s="2"/>
      <c r="E48" s="5"/>
      <c r="L48" s="15"/>
      <c r="M48" s="6"/>
      <c r="N48" s="27"/>
      <c r="P48" s="28"/>
    </row>
    <row r="49" spans="2:16" x14ac:dyDescent="0.2">
      <c r="C49" s="33"/>
      <c r="D49" s="5"/>
      <c r="E49" s="5"/>
      <c r="G49" s="5"/>
      <c r="L49" s="15"/>
      <c r="M49" s="6"/>
      <c r="N49" s="27"/>
      <c r="P49" s="28"/>
    </row>
    <row r="50" spans="2:16" x14ac:dyDescent="0.2">
      <c r="C50" s="33"/>
      <c r="D50" s="5"/>
      <c r="E50" s="5"/>
      <c r="L50" s="15"/>
      <c r="M50" s="6"/>
      <c r="P50" s="28"/>
    </row>
    <row r="51" spans="2:16" x14ac:dyDescent="0.2">
      <c r="C51" s="33"/>
      <c r="D51" s="5"/>
      <c r="E51" s="5"/>
      <c r="L51" s="15"/>
      <c r="M51" s="6"/>
      <c r="P51" s="28"/>
    </row>
    <row r="52" spans="2:16" x14ac:dyDescent="0.2">
      <c r="C52" s="33"/>
      <c r="D52" s="5"/>
      <c r="E52" s="5"/>
      <c r="L52" s="15"/>
      <c r="M52" s="6"/>
      <c r="P52" s="28"/>
    </row>
    <row r="53" spans="2:16" x14ac:dyDescent="0.2">
      <c r="C53" s="33"/>
      <c r="D53" s="5"/>
      <c r="E53" s="5"/>
      <c r="L53" s="15"/>
      <c r="M53" s="6"/>
      <c r="P53" s="28"/>
    </row>
    <row r="54" spans="2:16" x14ac:dyDescent="0.2">
      <c r="C54" s="33"/>
      <c r="D54" s="5"/>
      <c r="E54" s="5"/>
      <c r="L54" s="15"/>
      <c r="M54" s="6"/>
      <c r="P54" s="28"/>
    </row>
    <row r="55" spans="2:16" x14ac:dyDescent="0.2">
      <c r="C55" s="33"/>
      <c r="D55" s="5"/>
      <c r="E55" s="5"/>
      <c r="L55" s="15"/>
      <c r="M55" s="6"/>
      <c r="P55" s="28"/>
    </row>
    <row r="56" spans="2:16" x14ac:dyDescent="0.2">
      <c r="C56" s="33"/>
      <c r="D56" s="5"/>
      <c r="E56" s="5"/>
      <c r="L56" s="15"/>
      <c r="M56" s="6"/>
      <c r="N56" s="5"/>
      <c r="P56" s="28"/>
    </row>
    <row r="57" spans="2:16" x14ac:dyDescent="0.2">
      <c r="B57" s="34"/>
      <c r="C57" s="33"/>
      <c r="D57" s="5"/>
      <c r="E57" s="5"/>
      <c r="L57" s="15"/>
      <c r="M57" s="6"/>
      <c r="N57" s="5"/>
      <c r="P57" s="28"/>
    </row>
    <row r="58" spans="2:16" x14ac:dyDescent="0.2">
      <c r="C58" s="33"/>
      <c r="D58" s="5"/>
      <c r="E58" s="5"/>
      <c r="L58" s="15"/>
      <c r="M58" s="6"/>
      <c r="N58" s="5"/>
      <c r="P58" s="28"/>
    </row>
    <row r="59" spans="2:16" x14ac:dyDescent="0.2">
      <c r="C59" s="33"/>
      <c r="D59" s="5"/>
      <c r="E59" s="5"/>
      <c r="K59" s="16"/>
      <c r="L59" s="16"/>
      <c r="M59" s="19"/>
      <c r="P59" s="28"/>
    </row>
    <row r="60" spans="2:16" x14ac:dyDescent="0.2">
      <c r="C60" s="33"/>
      <c r="D60" s="5"/>
      <c r="E60" s="5"/>
      <c r="K60" s="16"/>
      <c r="L60" s="16"/>
      <c r="M60" s="19"/>
      <c r="P60" s="28"/>
    </row>
    <row r="61" spans="2:16" x14ac:dyDescent="0.2">
      <c r="C61" s="4"/>
      <c r="D61" s="5"/>
      <c r="G61" s="5"/>
      <c r="L61" s="35"/>
      <c r="M61" s="6"/>
      <c r="N61" s="16"/>
      <c r="P61" s="28"/>
    </row>
    <row r="62" spans="2:16" x14ac:dyDescent="0.2">
      <c r="C62" s="4"/>
      <c r="D62" s="5"/>
      <c r="G62" s="5"/>
      <c r="L62" s="35"/>
      <c r="M62" s="6"/>
      <c r="N62" s="16"/>
      <c r="P62" s="28"/>
    </row>
    <row r="63" spans="2:16" x14ac:dyDescent="0.2">
      <c r="C63" s="4"/>
      <c r="D63" s="5"/>
      <c r="E63" s="5"/>
      <c r="G63" s="5"/>
      <c r="L63" s="35"/>
      <c r="M63" s="6"/>
      <c r="N63" s="16"/>
      <c r="P63" s="28"/>
    </row>
    <row r="64" spans="2:16" x14ac:dyDescent="0.2">
      <c r="C64" s="4"/>
      <c r="D64" s="5"/>
      <c r="G64" s="5"/>
      <c r="L64" s="35"/>
      <c r="M64" s="6"/>
      <c r="N64" s="16"/>
      <c r="P64" s="28"/>
    </row>
    <row r="65" spans="1:16" x14ac:dyDescent="0.2">
      <c r="C65" s="4"/>
      <c r="D65" s="5"/>
      <c r="G65" s="5"/>
      <c r="L65" s="12"/>
      <c r="M65" s="6"/>
      <c r="N65" s="16"/>
      <c r="P65" s="28"/>
    </row>
    <row r="66" spans="1:16" x14ac:dyDescent="0.2">
      <c r="C66" s="4"/>
      <c r="D66" s="5"/>
      <c r="E66" s="8"/>
      <c r="G66" s="5"/>
      <c r="L66" s="12"/>
      <c r="M66" s="6"/>
      <c r="N66" s="16"/>
      <c r="P66" s="28"/>
    </row>
    <row r="67" spans="1:16" x14ac:dyDescent="0.2">
      <c r="C67" s="4"/>
      <c r="D67" s="5"/>
      <c r="G67" s="5"/>
      <c r="L67" s="12"/>
      <c r="M67" s="6"/>
      <c r="N67" s="16"/>
      <c r="P67" s="28"/>
    </row>
    <row r="68" spans="1:16" x14ac:dyDescent="0.2">
      <c r="C68" s="4"/>
      <c r="D68" s="5"/>
      <c r="G68" s="5"/>
      <c r="L68" s="12"/>
      <c r="M68" s="6"/>
      <c r="N68" s="16"/>
      <c r="P68" s="28"/>
    </row>
    <row r="69" spans="1:16" x14ac:dyDescent="0.2">
      <c r="C69" s="4"/>
      <c r="D69" s="5"/>
      <c r="G69" s="5"/>
      <c r="L69" s="12"/>
      <c r="M69" s="6"/>
      <c r="N69" s="16"/>
      <c r="P69" s="28"/>
    </row>
    <row r="70" spans="1:16" x14ac:dyDescent="0.2">
      <c r="C70" s="4"/>
      <c r="D70" s="5"/>
      <c r="G70" s="5"/>
      <c r="L70" s="12"/>
      <c r="M70" s="6"/>
      <c r="N70" s="16"/>
      <c r="P70" s="28"/>
    </row>
    <row r="71" spans="1:16" x14ac:dyDescent="0.2">
      <c r="C71" s="4"/>
      <c r="D71" s="5"/>
      <c r="G71" s="5"/>
      <c r="L71" s="12"/>
      <c r="M71" s="6"/>
      <c r="N71" s="16"/>
      <c r="P71" s="28"/>
    </row>
    <row r="72" spans="1:16" ht="12" x14ac:dyDescent="0.2">
      <c r="C72" s="4"/>
      <c r="D72" s="2"/>
      <c r="E72" s="8"/>
      <c r="G72" s="5"/>
      <c r="L72" s="12"/>
      <c r="M72" s="6"/>
      <c r="N72" s="16"/>
      <c r="P72" s="28"/>
    </row>
    <row r="73" spans="1:16" x14ac:dyDescent="0.2">
      <c r="A73" s="8"/>
      <c r="C73" s="4"/>
      <c r="D73" s="5"/>
      <c r="E73" s="5"/>
      <c r="L73" s="12"/>
      <c r="M73" s="19"/>
      <c r="N73" s="16"/>
      <c r="O73" s="12"/>
      <c r="P73" s="27"/>
    </row>
    <row r="74" spans="1:16" x14ac:dyDescent="0.2">
      <c r="A74" s="8"/>
      <c r="C74" s="4"/>
      <c r="D74" s="5"/>
      <c r="L74" s="12"/>
      <c r="M74" s="19"/>
      <c r="N74" s="16"/>
      <c r="O74" s="12"/>
      <c r="P74" s="8"/>
    </row>
    <row r="75" spans="1:16" x14ac:dyDescent="0.2">
      <c r="A75" s="8"/>
      <c r="C75" s="4"/>
      <c r="D75" s="5"/>
      <c r="L75" s="12"/>
      <c r="M75" s="19"/>
      <c r="N75" s="16"/>
      <c r="O75" s="12"/>
    </row>
    <row r="76" spans="1:16" x14ac:dyDescent="0.2">
      <c r="A76" s="8"/>
      <c r="C76" s="4"/>
      <c r="D76" s="5"/>
      <c r="L76" s="12"/>
      <c r="M76" s="19"/>
      <c r="N76" s="16"/>
      <c r="O76" s="12"/>
      <c r="P76" s="7"/>
    </row>
    <row r="77" spans="1:16" x14ac:dyDescent="0.2">
      <c r="A77" s="8"/>
      <c r="C77" s="4"/>
      <c r="D77" s="5"/>
      <c r="L77" s="12"/>
      <c r="M77" s="19"/>
      <c r="N77" s="16"/>
      <c r="O77" s="12"/>
      <c r="P77" s="12"/>
    </row>
    <row r="78" spans="1:16" x14ac:dyDescent="0.2">
      <c r="C78" s="30"/>
      <c r="D78" s="26"/>
      <c r="L78" s="12"/>
      <c r="M78" s="24"/>
      <c r="N78" s="36"/>
      <c r="P78" s="12"/>
    </row>
    <row r="79" spans="1:16" x14ac:dyDescent="0.2">
      <c r="C79" s="30"/>
      <c r="D79" s="26"/>
      <c r="L79" s="12"/>
      <c r="M79" s="24"/>
      <c r="N79" s="36"/>
      <c r="P79" s="12"/>
    </row>
    <row r="80" spans="1:16" x14ac:dyDescent="0.2">
      <c r="C80" s="30"/>
      <c r="D80" s="26"/>
      <c r="L80" s="12"/>
      <c r="M80" s="24"/>
      <c r="N80" s="36"/>
      <c r="P80" s="12"/>
    </row>
    <row r="81" spans="3:16" x14ac:dyDescent="0.2">
      <c r="C81" s="30"/>
      <c r="D81" s="26"/>
      <c r="L81" s="12"/>
      <c r="M81" s="24"/>
      <c r="N81" s="36"/>
      <c r="P81" s="12"/>
    </row>
    <row r="82" spans="3:16" x14ac:dyDescent="0.2">
      <c r="C82" s="30"/>
      <c r="D82" s="26"/>
      <c r="L82" s="12"/>
      <c r="M82" s="24"/>
      <c r="N82" s="36"/>
      <c r="P82" s="12"/>
    </row>
    <row r="83" spans="3:16" x14ac:dyDescent="0.2">
      <c r="C83" s="30"/>
      <c r="D83" s="26"/>
      <c r="I83" s="3"/>
      <c r="L83" s="12"/>
      <c r="M83" s="24"/>
      <c r="N83" s="36"/>
      <c r="P83" s="12"/>
    </row>
    <row r="84" spans="3:16" x14ac:dyDescent="0.2">
      <c r="C84" s="4"/>
      <c r="D84" s="4"/>
      <c r="G84" s="29"/>
      <c r="H84" s="29"/>
      <c r="L84" s="12"/>
      <c r="M84" s="24"/>
      <c r="N84" s="12"/>
      <c r="O84" s="12"/>
      <c r="P84" s="12"/>
    </row>
    <row r="85" spans="3:16" x14ac:dyDescent="0.2">
      <c r="C85" s="4"/>
      <c r="D85" s="4"/>
      <c r="G85" s="29"/>
      <c r="H85" s="29"/>
      <c r="L85" s="12"/>
      <c r="M85" s="24"/>
      <c r="N85" s="12"/>
      <c r="O85" s="12"/>
      <c r="P85" s="12"/>
    </row>
    <row r="86" spans="3:16" x14ac:dyDescent="0.2">
      <c r="C86" s="4"/>
      <c r="D86" s="4"/>
      <c r="G86" s="29"/>
      <c r="H86" s="29"/>
      <c r="L86" s="12"/>
      <c r="M86" s="24"/>
      <c r="N86" s="12"/>
      <c r="O86" s="12"/>
      <c r="P86" s="12"/>
    </row>
    <row r="87" spans="3:16" x14ac:dyDescent="0.2">
      <c r="C87" s="4"/>
      <c r="D87" s="4"/>
      <c r="G87" s="29"/>
      <c r="H87" s="29"/>
      <c r="L87" s="12"/>
      <c r="M87" s="24"/>
      <c r="N87" s="12"/>
      <c r="O87" s="12"/>
      <c r="P87" s="12"/>
    </row>
    <row r="88" spans="3:16" x14ac:dyDescent="0.2">
      <c r="C88" s="4"/>
      <c r="D88" s="4"/>
      <c r="G88" s="29"/>
      <c r="H88" s="29"/>
      <c r="L88" s="12"/>
      <c r="M88" s="24"/>
      <c r="N88" s="12"/>
      <c r="O88" s="12"/>
      <c r="P88" s="12"/>
    </row>
    <row r="89" spans="3:16" x14ac:dyDescent="0.2">
      <c r="C89" s="4"/>
      <c r="D89" s="4"/>
      <c r="G89" s="29"/>
      <c r="H89" s="29"/>
      <c r="L89" s="12"/>
      <c r="M89" s="24"/>
      <c r="N89" s="12"/>
      <c r="O89" s="12"/>
      <c r="P89" s="12"/>
    </row>
    <row r="90" spans="3:16" x14ac:dyDescent="0.2">
      <c r="C90" s="4"/>
      <c r="D90" s="4"/>
      <c r="G90" s="29"/>
      <c r="H90" s="29"/>
      <c r="L90" s="12"/>
      <c r="M90" s="24"/>
      <c r="N90" s="12"/>
      <c r="O90" s="12"/>
      <c r="P90" s="12"/>
    </row>
    <row r="91" spans="3:16" x14ac:dyDescent="0.2">
      <c r="C91" s="4"/>
      <c r="D91" s="4"/>
      <c r="G91" s="29"/>
      <c r="H91" s="29"/>
      <c r="L91" s="12"/>
      <c r="M91" s="24"/>
      <c r="N91" s="12"/>
      <c r="O91" s="12"/>
      <c r="P91" s="12"/>
    </row>
    <row r="92" spans="3:16" x14ac:dyDescent="0.2">
      <c r="C92" s="4"/>
      <c r="D92" s="4"/>
      <c r="G92" s="29"/>
      <c r="H92" s="29"/>
      <c r="L92" s="12"/>
      <c r="M92" s="24"/>
      <c r="N92" s="12"/>
      <c r="O92" s="12"/>
      <c r="P92" s="12"/>
    </row>
    <row r="93" spans="3:16" x14ac:dyDescent="0.2">
      <c r="C93" s="4"/>
      <c r="D93" s="4"/>
      <c r="G93" s="29"/>
      <c r="H93" s="29"/>
      <c r="L93" s="12"/>
      <c r="M93" s="24"/>
      <c r="N93" s="12"/>
      <c r="O93" s="12"/>
      <c r="P93" s="12"/>
    </row>
    <row r="94" spans="3:16" x14ac:dyDescent="0.2">
      <c r="C94" s="4"/>
      <c r="D94" s="4"/>
      <c r="G94" s="29"/>
      <c r="H94" s="29"/>
      <c r="L94" s="12"/>
      <c r="M94" s="24"/>
      <c r="N94" s="12"/>
      <c r="O94" s="12"/>
      <c r="P94" s="12"/>
    </row>
    <row r="95" spans="3:16" x14ac:dyDescent="0.2">
      <c r="C95" s="4"/>
      <c r="D95" s="4"/>
      <c r="G95" s="29"/>
      <c r="H95" s="29"/>
      <c r="L95" s="12"/>
      <c r="M95" s="24"/>
      <c r="N95" s="12"/>
      <c r="O95" s="12"/>
      <c r="P95" s="12"/>
    </row>
    <row r="96" spans="3:16" x14ac:dyDescent="0.2">
      <c r="C96" s="4"/>
      <c r="D96" s="4"/>
      <c r="G96" s="29"/>
      <c r="H96" s="29"/>
      <c r="L96" s="12"/>
      <c r="M96" s="24"/>
      <c r="N96" s="12"/>
      <c r="O96" s="12"/>
      <c r="P96" s="12"/>
    </row>
    <row r="97" spans="3:16" x14ac:dyDescent="0.2">
      <c r="C97" s="4"/>
      <c r="D97" s="4"/>
      <c r="G97" s="29"/>
      <c r="H97" s="29"/>
      <c r="L97" s="12"/>
      <c r="M97" s="24"/>
      <c r="N97" s="12"/>
      <c r="O97" s="12"/>
      <c r="P97" s="12"/>
    </row>
    <row r="98" spans="3:16" x14ac:dyDescent="0.2">
      <c r="C98" s="4"/>
      <c r="D98" s="4"/>
      <c r="G98" s="29"/>
      <c r="H98" s="29"/>
      <c r="L98" s="12"/>
      <c r="M98" s="24"/>
      <c r="N98" s="12"/>
      <c r="O98" s="12"/>
      <c r="P98" s="12"/>
    </row>
    <row r="99" spans="3:16" x14ac:dyDescent="0.2">
      <c r="C99" s="4"/>
      <c r="D99" s="4"/>
      <c r="G99" s="29"/>
      <c r="H99" s="29"/>
      <c r="L99" s="12"/>
      <c r="M99" s="24"/>
      <c r="N99" s="12"/>
      <c r="O99" s="12"/>
      <c r="P99" s="12"/>
    </row>
    <row r="100" spans="3:16" x14ac:dyDescent="0.2">
      <c r="C100" s="4"/>
      <c r="D100" s="4"/>
      <c r="G100" s="29"/>
      <c r="H100" s="29"/>
      <c r="L100" s="12"/>
      <c r="M100" s="24"/>
      <c r="N100" s="12"/>
      <c r="O100" s="12"/>
      <c r="P100" s="12"/>
    </row>
    <row r="101" spans="3:16" x14ac:dyDescent="0.2">
      <c r="C101" s="4"/>
      <c r="D101" s="4"/>
      <c r="G101" s="29"/>
      <c r="H101" s="29"/>
      <c r="L101" s="12"/>
      <c r="M101" s="24"/>
      <c r="N101" s="12"/>
      <c r="O101" s="12"/>
      <c r="P101" s="12"/>
    </row>
    <row r="102" spans="3:16" x14ac:dyDescent="0.2">
      <c r="C102" s="4"/>
      <c r="D102" s="4"/>
      <c r="G102" s="29"/>
      <c r="H102" s="29"/>
      <c r="L102" s="12"/>
      <c r="M102" s="24"/>
      <c r="N102" s="12"/>
      <c r="O102" s="12"/>
      <c r="P102" s="12"/>
    </row>
    <row r="103" spans="3:16" x14ac:dyDescent="0.2">
      <c r="C103" s="4"/>
      <c r="D103" s="4"/>
      <c r="G103" s="29"/>
      <c r="H103" s="29"/>
      <c r="L103" s="12"/>
      <c r="M103" s="24"/>
      <c r="N103" s="12"/>
      <c r="O103" s="12"/>
      <c r="P103" s="12"/>
    </row>
    <row r="104" spans="3:16" x14ac:dyDescent="0.2">
      <c r="C104" s="4"/>
      <c r="D104" s="4"/>
      <c r="G104" s="29"/>
      <c r="H104" s="29"/>
      <c r="L104" s="12"/>
      <c r="M104" s="24"/>
      <c r="N104" s="12"/>
      <c r="O104" s="12"/>
      <c r="P104" s="12"/>
    </row>
    <row r="105" spans="3:16" x14ac:dyDescent="0.2">
      <c r="C105" s="4"/>
      <c r="D105" s="4"/>
      <c r="G105" s="29"/>
      <c r="H105" s="29"/>
      <c r="L105" s="12"/>
      <c r="M105" s="24"/>
      <c r="N105" s="12"/>
      <c r="O105" s="12"/>
      <c r="P105" s="12"/>
    </row>
    <row r="106" spans="3:16" x14ac:dyDescent="0.2">
      <c r="C106" s="4"/>
      <c r="D106" s="4"/>
      <c r="G106" s="29"/>
      <c r="H106" s="29"/>
      <c r="L106" s="12"/>
      <c r="M106" s="24"/>
      <c r="N106" s="12"/>
      <c r="O106" s="12"/>
      <c r="P106" s="12"/>
    </row>
    <row r="107" spans="3:16" x14ac:dyDescent="0.2">
      <c r="C107" s="4"/>
      <c r="D107" s="4"/>
      <c r="G107" s="29"/>
      <c r="H107" s="29"/>
      <c r="L107" s="12"/>
      <c r="M107" s="24"/>
      <c r="N107" s="12"/>
      <c r="O107" s="12"/>
      <c r="P107" s="12"/>
    </row>
    <row r="108" spans="3:16" x14ac:dyDescent="0.2">
      <c r="C108" s="4"/>
      <c r="D108" s="4"/>
      <c r="G108" s="29"/>
      <c r="H108" s="29"/>
      <c r="L108" s="12"/>
      <c r="M108" s="24"/>
      <c r="N108" s="12"/>
      <c r="O108" s="12"/>
      <c r="P108" s="12"/>
    </row>
    <row r="109" spans="3:16" x14ac:dyDescent="0.2">
      <c r="C109" s="4"/>
      <c r="D109" s="4"/>
      <c r="G109" s="29"/>
      <c r="H109" s="29"/>
      <c r="L109" s="12"/>
      <c r="M109" s="24"/>
      <c r="N109" s="12"/>
      <c r="O109" s="12"/>
      <c r="P109" s="12"/>
    </row>
    <row r="110" spans="3:16" x14ac:dyDescent="0.2">
      <c r="C110" s="4"/>
      <c r="D110" s="4"/>
      <c r="G110" s="29"/>
      <c r="H110" s="29"/>
      <c r="L110" s="12"/>
      <c r="M110" s="24"/>
      <c r="N110" s="12"/>
      <c r="O110" s="12"/>
      <c r="P110" s="12"/>
    </row>
    <row r="111" spans="3:16" x14ac:dyDescent="0.2">
      <c r="C111" s="4"/>
      <c r="D111" s="4"/>
      <c r="G111" s="29"/>
      <c r="H111" s="29"/>
      <c r="L111" s="12"/>
      <c r="M111" s="24"/>
      <c r="N111" s="12"/>
      <c r="O111" s="12"/>
      <c r="P111" s="12"/>
    </row>
    <row r="112" spans="3:16" x14ac:dyDescent="0.2">
      <c r="C112" s="4"/>
      <c r="D112" s="4"/>
      <c r="G112" s="29"/>
      <c r="H112" s="29"/>
      <c r="L112" s="12"/>
      <c r="M112" s="24"/>
      <c r="N112" s="12"/>
      <c r="O112" s="12"/>
      <c r="P112" s="12"/>
    </row>
    <row r="113" spans="1:16" x14ac:dyDescent="0.2">
      <c r="C113" s="4"/>
      <c r="D113" s="4"/>
      <c r="G113" s="29"/>
      <c r="H113" s="29"/>
      <c r="L113" s="12"/>
      <c r="M113" s="24"/>
      <c r="N113" s="12"/>
      <c r="O113" s="12"/>
      <c r="P113" s="12"/>
    </row>
    <row r="114" spans="1:16" x14ac:dyDescent="0.2">
      <c r="C114" s="4"/>
      <c r="D114" s="4"/>
      <c r="G114" s="29"/>
      <c r="H114" s="29"/>
      <c r="L114" s="12"/>
      <c r="M114" s="24"/>
      <c r="N114" s="12"/>
      <c r="O114" s="12"/>
      <c r="P114" s="12"/>
    </row>
    <row r="115" spans="1:16" x14ac:dyDescent="0.2">
      <c r="C115" s="4"/>
      <c r="D115" s="4"/>
      <c r="G115" s="29"/>
      <c r="H115" s="29"/>
      <c r="L115" s="12"/>
      <c r="M115" s="24"/>
      <c r="N115" s="12"/>
      <c r="O115" s="12"/>
      <c r="P115" s="12"/>
    </row>
    <row r="116" spans="1:16" x14ac:dyDescent="0.2">
      <c r="C116" s="4"/>
      <c r="D116" s="4"/>
      <c r="E116" s="5"/>
      <c r="I116" s="7"/>
      <c r="J116" s="7"/>
      <c r="K116" s="16"/>
      <c r="L116" s="16"/>
      <c r="M116" s="6"/>
      <c r="N116" s="16"/>
      <c r="O116" s="12"/>
      <c r="P116" s="12"/>
    </row>
    <row r="117" spans="1:16" x14ac:dyDescent="0.2">
      <c r="C117" s="4"/>
      <c r="D117" s="4"/>
      <c r="E117" s="5"/>
      <c r="I117" s="3"/>
      <c r="J117" s="3"/>
      <c r="K117" s="16"/>
      <c r="L117" s="16"/>
      <c r="M117" s="6"/>
      <c r="N117" s="16"/>
      <c r="O117" s="12"/>
      <c r="P117" s="12"/>
    </row>
    <row r="118" spans="1:16" x14ac:dyDescent="0.2">
      <c r="A118" s="8"/>
      <c r="C118" s="4"/>
      <c r="D118" s="4"/>
      <c r="I118" s="3"/>
      <c r="J118" s="3"/>
      <c r="K118" s="16"/>
      <c r="L118" s="16"/>
      <c r="M118" s="19"/>
      <c r="N118" s="16"/>
      <c r="O118" s="12"/>
      <c r="P118" s="12"/>
    </row>
    <row r="119" spans="1:16" x14ac:dyDescent="0.2">
      <c r="A119" s="8"/>
      <c r="C119" s="4"/>
      <c r="D119" s="4"/>
      <c r="I119" s="3"/>
      <c r="J119" s="3"/>
      <c r="K119" s="16"/>
      <c r="L119" s="16"/>
      <c r="M119" s="19"/>
      <c r="N119" s="16"/>
      <c r="O119" s="12"/>
      <c r="P119" s="12"/>
    </row>
    <row r="120" spans="1:16" x14ac:dyDescent="0.2">
      <c r="A120" s="8"/>
      <c r="C120" s="4"/>
      <c r="D120" s="4"/>
      <c r="I120" s="3"/>
      <c r="J120" s="3"/>
      <c r="K120" s="16"/>
      <c r="L120" s="16"/>
      <c r="M120" s="19"/>
      <c r="N120" s="16"/>
      <c r="O120" s="12"/>
      <c r="P120" s="12"/>
    </row>
    <row r="121" spans="1:16" x14ac:dyDescent="0.2">
      <c r="A121" s="8"/>
      <c r="C121" s="4"/>
      <c r="D121" s="4"/>
      <c r="E121" s="5"/>
      <c r="I121" s="3"/>
      <c r="J121" s="3"/>
      <c r="K121" s="16"/>
      <c r="L121" s="16"/>
      <c r="M121" s="19"/>
      <c r="N121" s="16"/>
      <c r="O121" s="12"/>
      <c r="P121" s="12"/>
    </row>
    <row r="122" spans="1:16" x14ac:dyDescent="0.2">
      <c r="A122" s="8"/>
      <c r="C122" s="4"/>
      <c r="D122" s="4"/>
      <c r="I122" s="3"/>
      <c r="J122" s="3"/>
      <c r="K122" s="16"/>
      <c r="L122" s="16"/>
      <c r="M122" s="19"/>
      <c r="N122" s="16"/>
      <c r="O122" s="12"/>
      <c r="P122" s="12"/>
    </row>
    <row r="123" spans="1:16" x14ac:dyDescent="0.2">
      <c r="A123" s="8"/>
      <c r="C123" s="4"/>
      <c r="D123" s="4"/>
      <c r="E123" s="5"/>
      <c r="I123" s="5"/>
      <c r="J123" s="3"/>
      <c r="K123" s="16"/>
      <c r="L123" s="16"/>
      <c r="M123" s="19"/>
      <c r="N123" s="16"/>
      <c r="O123" s="12"/>
      <c r="P123" s="12"/>
    </row>
    <row r="124" spans="1:16" x14ac:dyDescent="0.2">
      <c r="A124" s="8"/>
      <c r="C124" s="4"/>
      <c r="D124" s="4"/>
      <c r="E124" s="5"/>
      <c r="I124" s="5"/>
      <c r="J124" s="3"/>
      <c r="K124" s="16"/>
      <c r="L124" s="16"/>
      <c r="M124" s="19"/>
      <c r="N124" s="16"/>
      <c r="O124" s="12"/>
      <c r="P124" s="12"/>
    </row>
    <row r="125" spans="1:16" x14ac:dyDescent="0.2">
      <c r="A125" s="8"/>
      <c r="C125" s="4"/>
      <c r="D125" s="4"/>
      <c r="E125" s="5"/>
      <c r="I125" s="5"/>
      <c r="J125" s="3"/>
      <c r="K125" s="16"/>
      <c r="L125" s="16"/>
      <c r="M125" s="19"/>
      <c r="N125" s="16"/>
      <c r="O125" s="12"/>
      <c r="P125" s="12"/>
    </row>
    <row r="126" spans="1:16" x14ac:dyDescent="0.2">
      <c r="A126" s="8"/>
      <c r="C126" s="4"/>
      <c r="D126" s="4"/>
      <c r="I126" s="5"/>
      <c r="J126" s="7"/>
      <c r="K126" s="16"/>
      <c r="L126" s="16"/>
      <c r="M126" s="19"/>
      <c r="N126" s="16"/>
      <c r="O126" s="12"/>
      <c r="P126" s="12"/>
    </row>
    <row r="127" spans="1:16" x14ac:dyDescent="0.2">
      <c r="A127" s="8"/>
      <c r="C127" s="4"/>
      <c r="D127" s="4"/>
      <c r="E127" s="5"/>
      <c r="I127" s="5"/>
      <c r="J127" s="7"/>
      <c r="K127" s="16"/>
      <c r="L127" s="16"/>
      <c r="M127" s="19"/>
      <c r="N127" s="16"/>
      <c r="O127" s="12"/>
      <c r="P127" s="12"/>
    </row>
    <row r="128" spans="1:16" x14ac:dyDescent="0.2">
      <c r="A128" s="8"/>
      <c r="C128" s="4"/>
      <c r="D128" s="4"/>
      <c r="E128" s="5"/>
      <c r="I128" s="21"/>
      <c r="J128" s="7"/>
      <c r="K128" s="16"/>
      <c r="L128" s="16"/>
      <c r="M128" s="19"/>
      <c r="N128" s="16"/>
      <c r="O128" s="12"/>
      <c r="P128" s="12"/>
    </row>
    <row r="129" spans="1:16" x14ac:dyDescent="0.2">
      <c r="A129" s="8"/>
      <c r="C129" s="4"/>
      <c r="D129" s="4"/>
      <c r="E129" s="5"/>
      <c r="I129" s="5"/>
      <c r="J129" s="3"/>
      <c r="K129" s="16"/>
      <c r="L129" s="16"/>
      <c r="M129" s="19"/>
      <c r="N129" s="16"/>
      <c r="O129" s="12"/>
      <c r="P129" s="12"/>
    </row>
    <row r="130" spans="1:16" x14ac:dyDescent="0.2">
      <c r="A130" s="8"/>
      <c r="C130" s="4"/>
      <c r="D130" s="4"/>
      <c r="E130" s="5"/>
      <c r="I130" s="5"/>
      <c r="J130" s="3"/>
      <c r="K130" s="16"/>
      <c r="L130" s="16"/>
      <c r="M130" s="19"/>
      <c r="N130" s="16"/>
      <c r="O130" s="12"/>
      <c r="P130" s="12"/>
    </row>
    <row r="131" spans="1:16" x14ac:dyDescent="0.2">
      <c r="A131" s="8"/>
      <c r="C131" s="4"/>
      <c r="D131" s="4"/>
      <c r="E131" s="5"/>
      <c r="I131" s="5"/>
      <c r="J131" s="3"/>
      <c r="K131" s="16"/>
      <c r="L131" s="16"/>
      <c r="M131" s="19"/>
      <c r="N131" s="16"/>
      <c r="O131" s="12"/>
      <c r="P131" s="12"/>
    </row>
    <row r="132" spans="1:16" x14ac:dyDescent="0.2">
      <c r="A132" s="8"/>
      <c r="B132" s="8"/>
      <c r="C132" s="4"/>
      <c r="D132" s="4"/>
      <c r="I132" s="3"/>
      <c r="J132" s="3"/>
      <c r="K132" s="16"/>
      <c r="L132" s="16"/>
      <c r="M132" s="19"/>
      <c r="N132" s="16"/>
      <c r="O132" s="12"/>
      <c r="P132" s="12"/>
    </row>
    <row r="133" spans="1:16" x14ac:dyDescent="0.2">
      <c r="B133" s="4"/>
      <c r="C133" s="4"/>
      <c r="D133" s="4"/>
      <c r="K133" s="23"/>
      <c r="L133" s="16"/>
      <c r="M133" s="6"/>
      <c r="N133" s="16"/>
      <c r="O133" s="12"/>
      <c r="P133" s="12"/>
    </row>
    <row r="134" spans="1:16" x14ac:dyDescent="0.2">
      <c r="C134" s="4"/>
      <c r="D134" s="4"/>
      <c r="L134" s="12"/>
      <c r="M134" s="24"/>
      <c r="N134" s="12"/>
      <c r="O134" s="12"/>
      <c r="P134" s="12"/>
    </row>
    <row r="135" spans="1:16" x14ac:dyDescent="0.2">
      <c r="C135" s="4"/>
      <c r="L135" s="12"/>
      <c r="M135" s="24"/>
      <c r="N135" s="12"/>
      <c r="O135" s="12"/>
      <c r="P135" s="12"/>
    </row>
    <row r="136" spans="1:16" x14ac:dyDescent="0.2">
      <c r="C136" s="4"/>
      <c r="L136" s="12"/>
      <c r="M136" s="24"/>
      <c r="N136" s="12"/>
      <c r="O136" s="12"/>
      <c r="P136" s="12"/>
    </row>
    <row r="137" spans="1:16" x14ac:dyDescent="0.2">
      <c r="C137" s="4"/>
      <c r="L137" s="12"/>
      <c r="M137" s="24"/>
      <c r="N137" s="12"/>
      <c r="O137" s="12"/>
      <c r="P137" s="12"/>
    </row>
    <row r="138" spans="1:16" ht="12" x14ac:dyDescent="0.2">
      <c r="C138" s="20"/>
      <c r="D138" s="2"/>
      <c r="L138" s="12"/>
      <c r="M138" s="24"/>
      <c r="N138" s="12"/>
      <c r="O138" s="12"/>
      <c r="P138" s="12"/>
    </row>
    <row r="139" spans="1:16" ht="12" x14ac:dyDescent="0.2">
      <c r="C139" s="1"/>
      <c r="D139" s="2"/>
      <c r="L139" s="12"/>
      <c r="M139" s="24"/>
      <c r="N139" s="12"/>
      <c r="O139" s="12"/>
      <c r="P139" s="12"/>
    </row>
    <row r="140" spans="1:16" x14ac:dyDescent="0.2">
      <c r="C140" s="9"/>
      <c r="D140" s="8"/>
      <c r="L140" s="12"/>
      <c r="M140" s="24"/>
      <c r="N140" s="12"/>
      <c r="O140" s="12"/>
      <c r="P140" s="12"/>
    </row>
    <row r="141" spans="1:16" x14ac:dyDescent="0.2">
      <c r="C141" s="8"/>
      <c r="D141" s="8"/>
      <c r="I141" s="18"/>
      <c r="J141" s="18"/>
      <c r="L141" s="12"/>
      <c r="M141" s="19"/>
      <c r="N141" s="18"/>
      <c r="O141" s="18"/>
      <c r="P141" s="18"/>
    </row>
    <row r="142" spans="1:16" x14ac:dyDescent="0.2">
      <c r="C142" s="4"/>
      <c r="L142" s="12"/>
      <c r="M142" s="24"/>
      <c r="N142" s="12"/>
      <c r="O142" s="12"/>
      <c r="P142" s="12"/>
    </row>
    <row r="143" spans="1:16" x14ac:dyDescent="0.2">
      <c r="C143" s="25"/>
      <c r="D143" s="26"/>
      <c r="F143" s="14"/>
      <c r="L143" s="12"/>
      <c r="M143" s="24"/>
      <c r="N143" s="12"/>
      <c r="O143" s="12"/>
      <c r="P143" s="12"/>
    </row>
    <row r="144" spans="1:16" ht="12" x14ac:dyDescent="0.2">
      <c r="C144" s="22"/>
      <c r="D144" s="17"/>
      <c r="L144" s="12"/>
      <c r="M144" s="24"/>
      <c r="N144" s="12"/>
      <c r="O144" s="12"/>
      <c r="P144" s="12"/>
    </row>
    <row r="145" spans="3:16" ht="12" x14ac:dyDescent="0.2">
      <c r="C145" s="1"/>
      <c r="D145" s="2"/>
      <c r="L145" s="12"/>
      <c r="M145" s="24"/>
      <c r="N145" s="12"/>
      <c r="O145" s="12"/>
      <c r="P145" s="12"/>
    </row>
    <row r="146" spans="3:16" ht="12" x14ac:dyDescent="0.2">
      <c r="C146" s="1"/>
      <c r="D146" s="17"/>
      <c r="F146" s="14"/>
      <c r="L146" s="12"/>
      <c r="M146" s="24"/>
      <c r="N146" s="12"/>
      <c r="O146" s="12"/>
      <c r="P146" s="12"/>
    </row>
    <row r="147" spans="3:16" x14ac:dyDescent="0.2">
      <c r="D147" s="4"/>
    </row>
    <row r="148" spans="3:16" x14ac:dyDescent="0.2">
      <c r="D148" s="4"/>
    </row>
    <row r="149" spans="3:16" x14ac:dyDescent="0.2">
      <c r="D149" s="4"/>
    </row>
    <row r="150" spans="3:16" x14ac:dyDescent="0.2">
      <c r="D150" s="4"/>
    </row>
    <row r="151" spans="3:16" x14ac:dyDescent="0.2">
      <c r="D151" s="4"/>
    </row>
    <row r="152" spans="3:16" x14ac:dyDescent="0.2">
      <c r="D152" s="4"/>
    </row>
    <row r="153" spans="3:16" x14ac:dyDescent="0.2">
      <c r="D153" s="4"/>
    </row>
    <row r="154" spans="3:16" x14ac:dyDescent="0.2">
      <c r="D154" s="4"/>
    </row>
    <row r="155" spans="3:16" x14ac:dyDescent="0.2">
      <c r="D155" s="4"/>
    </row>
    <row r="156" spans="3:16" x14ac:dyDescent="0.2">
      <c r="D156" s="4"/>
    </row>
    <row r="157" spans="3:16" x14ac:dyDescent="0.2">
      <c r="D157" s="4"/>
    </row>
    <row r="158" spans="3:16" x14ac:dyDescent="0.2">
      <c r="D158" s="4"/>
    </row>
    <row r="159" spans="3:16" x14ac:dyDescent="0.2">
      <c r="D159" s="4"/>
    </row>
    <row r="160" spans="3:16" x14ac:dyDescent="0.2">
      <c r="D160" s="4"/>
    </row>
    <row r="161" spans="4:4" x14ac:dyDescent="0.2">
      <c r="D161" s="4"/>
    </row>
    <row r="162" spans="4:4" x14ac:dyDescent="0.2">
      <c r="D162" s="4"/>
    </row>
    <row r="163" spans="4:4" x14ac:dyDescent="0.2">
      <c r="D163" s="4"/>
    </row>
    <row r="164" spans="4:4" x14ac:dyDescent="0.2">
      <c r="D164" s="4"/>
    </row>
    <row r="165" spans="4:4" x14ac:dyDescent="0.2">
      <c r="D165" s="4"/>
    </row>
    <row r="166" spans="4:4" x14ac:dyDescent="0.2">
      <c r="D166" s="4"/>
    </row>
    <row r="167" spans="4:4" x14ac:dyDescent="0.2">
      <c r="D167" s="4"/>
    </row>
    <row r="168" spans="4:4" x14ac:dyDescent="0.2">
      <c r="D168" s="4"/>
    </row>
    <row r="169" spans="4:4" x14ac:dyDescent="0.2">
      <c r="D169" s="4"/>
    </row>
    <row r="170" spans="4:4" x14ac:dyDescent="0.2">
      <c r="D170" s="4"/>
    </row>
    <row r="171" spans="4:4" x14ac:dyDescent="0.2">
      <c r="D171" s="4"/>
    </row>
    <row r="172" spans="4:4" x14ac:dyDescent="0.2">
      <c r="D172" s="4"/>
    </row>
    <row r="173" spans="4:4" x14ac:dyDescent="0.2">
      <c r="D173" s="4"/>
    </row>
    <row r="174" spans="4:4" x14ac:dyDescent="0.2">
      <c r="D174" s="4"/>
    </row>
    <row r="175" spans="4:4" x14ac:dyDescent="0.2">
      <c r="D175" s="4"/>
    </row>
    <row r="176" spans="4:4" x14ac:dyDescent="0.2">
      <c r="D176" s="4"/>
    </row>
    <row r="177" spans="4:4" x14ac:dyDescent="0.2">
      <c r="D177" s="4"/>
    </row>
    <row r="178" spans="4:4" x14ac:dyDescent="0.2">
      <c r="D178" s="4"/>
    </row>
    <row r="179" spans="4:4" x14ac:dyDescent="0.2">
      <c r="D179" s="4"/>
    </row>
    <row r="180" spans="4:4" x14ac:dyDescent="0.2">
      <c r="D180" s="4"/>
    </row>
    <row r="181" spans="4:4" x14ac:dyDescent="0.2">
      <c r="D181" s="4"/>
    </row>
    <row r="182" spans="4:4" x14ac:dyDescent="0.2">
      <c r="D182" s="4"/>
    </row>
    <row r="183" spans="4:4" x14ac:dyDescent="0.2">
      <c r="D183" s="4"/>
    </row>
    <row r="184" spans="4:4" x14ac:dyDescent="0.2">
      <c r="D184" s="4"/>
    </row>
    <row r="185" spans="4:4" x14ac:dyDescent="0.2">
      <c r="D185" s="4"/>
    </row>
    <row r="186" spans="4:4" x14ac:dyDescent="0.2">
      <c r="D186" s="4"/>
    </row>
    <row r="187" spans="4:4" x14ac:dyDescent="0.2">
      <c r="D187" s="4"/>
    </row>
    <row r="188" spans="4:4" x14ac:dyDescent="0.2">
      <c r="D188" s="4"/>
    </row>
    <row r="189" spans="4:4" x14ac:dyDescent="0.2">
      <c r="D189" s="4"/>
    </row>
    <row r="190" spans="4:4" x14ac:dyDescent="0.2">
      <c r="D190" s="4"/>
    </row>
  </sheetData>
  <phoneticPr fontId="8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0F7AAC22543544B9F910404940EE31" ma:contentTypeVersion="15" ma:contentTypeDescription="Crear nuevo documento." ma:contentTypeScope="" ma:versionID="04c669518916d5d89186ee870bf345e0">
  <xsd:schema xmlns:xsd="http://www.w3.org/2001/XMLSchema" xmlns:xs="http://www.w3.org/2001/XMLSchema" xmlns:p="http://schemas.microsoft.com/office/2006/metadata/properties" xmlns:ns2="31c0e786-1a9c-4b56-bbf2-e5636b3f5614" xmlns:ns3="71162a54-8d88-4504-bd30-6016916376a3" targetNamespace="http://schemas.microsoft.com/office/2006/metadata/properties" ma:root="true" ma:fieldsID="9782bf3cba48e0bf1399232087784d30" ns2:_="" ns3:_="">
    <xsd:import namespace="31c0e786-1a9c-4b56-bbf2-e5636b3f5614"/>
    <xsd:import namespace="71162a54-8d88-4504-bd30-6016916376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c0e786-1a9c-4b56-bbf2-e5636b3f56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ae687926-0cd6-4ac1-9653-4ba4897614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162a54-8d88-4504-bd30-6016916376a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fe1ba736-038e-4272-893d-8b0638ef77f8}" ma:internalName="TaxCatchAll" ma:showField="CatchAllData" ma:web="71162a54-8d88-4504-bd30-6016916376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C5C920-0FB7-4C90-8FD9-CAF72A043E61}"/>
</file>

<file path=customXml/itemProps2.xml><?xml version="1.0" encoding="utf-8"?>
<ds:datastoreItem xmlns:ds="http://schemas.openxmlformats.org/officeDocument/2006/customXml" ds:itemID="{CF330628-CAD9-468B-A9F1-4A403E8F0B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PRIMER TRIMESTRE IVC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2024-07-02T11:23:21Z</dcterms:modified>
</cp:coreProperties>
</file>